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cadenasgmbh.sharepoint.com/sites/DIAMONDTP4/Freigegebene Dokumente/General/atp-Reihe - DIAMOND Kernkonzepte/2_atp-DIAMOND-Verschwendungsanalyse/"/>
    </mc:Choice>
  </mc:AlternateContent>
  <xr:revisionPtr revIDLastSave="13" documentId="13_ncr:1_{2285E512-4B90-4A4B-927F-28C72A4B75FA}" xr6:coauthVersionLast="47" xr6:coauthVersionMax="47" xr10:uidLastSave="{BD3A5454-BBB8-4F89-B45E-28241C19EEE5}"/>
  <bookViews>
    <workbookView xWindow="-120" yWindow="-120" windowWidth="29040" windowHeight="15990" xr2:uid="{00000000-000D-0000-FFFF-FFFF00000000}"/>
  </bookViews>
  <sheets>
    <sheet name="BO-Liste konsolidier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0" i="1" l="1"/>
  <c r="H310" i="1"/>
  <c r="H173" i="1"/>
  <c r="H174" i="1"/>
  <c r="H155" i="1"/>
  <c r="H3" i="1"/>
  <c r="H4" i="1"/>
  <c r="H5" i="1"/>
  <c r="H6" i="1"/>
  <c r="H7" i="1"/>
  <c r="H8" i="1"/>
  <c r="H9" i="1"/>
  <c r="H10" i="1"/>
  <c r="H14" i="1"/>
  <c r="H16" i="1"/>
  <c r="H17" i="1"/>
  <c r="H25" i="1"/>
  <c r="H20" i="1"/>
  <c r="H27" i="1"/>
  <c r="H13" i="1"/>
  <c r="H18" i="1"/>
  <c r="H21" i="1"/>
  <c r="H22" i="1"/>
  <c r="H11" i="1"/>
  <c r="H12" i="1"/>
  <c r="H26" i="1"/>
  <c r="H19" i="1"/>
  <c r="H23" i="1"/>
  <c r="H24" i="1"/>
  <c r="H28" i="1"/>
  <c r="H31" i="1"/>
  <c r="H29" i="1"/>
  <c r="H33" i="1"/>
  <c r="H30" i="1"/>
  <c r="H34" i="1"/>
  <c r="H32" i="1"/>
  <c r="H15" i="1"/>
  <c r="H94" i="1"/>
  <c r="H95" i="1"/>
  <c r="H106" i="1"/>
  <c r="H105" i="1"/>
  <c r="H97" i="1"/>
  <c r="H96" i="1"/>
  <c r="H98" i="1"/>
  <c r="H99" i="1"/>
  <c r="H101" i="1"/>
  <c r="H102" i="1"/>
  <c r="H103" i="1"/>
  <c r="H104" i="1"/>
  <c r="H93" i="1"/>
  <c r="H125" i="1"/>
  <c r="H169" i="1"/>
  <c r="H200" i="1"/>
  <c r="H197" i="1"/>
  <c r="H148" i="1"/>
  <c r="H201" i="1"/>
  <c r="H130" i="1"/>
  <c r="H187" i="1"/>
  <c r="H121" i="1"/>
  <c r="H152" i="1"/>
  <c r="H114" i="1"/>
  <c r="H138" i="1"/>
  <c r="H247" i="1"/>
  <c r="H183" i="1"/>
  <c r="H107" i="1"/>
  <c r="H246" i="1"/>
  <c r="H213" i="1"/>
  <c r="H131" i="1"/>
  <c r="H132" i="1"/>
  <c r="H133" i="1"/>
  <c r="H109" i="1"/>
  <c r="H219" i="1"/>
  <c r="H184" i="1"/>
  <c r="H193" i="1"/>
  <c r="H111" i="1"/>
  <c r="H115" i="1"/>
  <c r="H159" i="1"/>
  <c r="H225" i="1"/>
  <c r="H116" i="1"/>
  <c r="H139" i="1"/>
  <c r="H202" i="1"/>
  <c r="H123" i="1"/>
  <c r="H108" i="1"/>
  <c r="H110" i="1"/>
  <c r="H129" i="1"/>
  <c r="H147" i="1"/>
  <c r="H117" i="1"/>
  <c r="H119" i="1"/>
  <c r="H185" i="1"/>
  <c r="H226" i="1"/>
  <c r="H126" i="1"/>
  <c r="H149" i="1"/>
  <c r="H154" i="1"/>
  <c r="H186" i="1"/>
  <c r="H198" i="1"/>
  <c r="H194" i="1"/>
  <c r="H134" i="1"/>
  <c r="H195" i="1"/>
  <c r="H212" i="1"/>
  <c r="H135" i="1"/>
  <c r="H215" i="1"/>
  <c r="H218" i="1"/>
  <c r="H124" i="1"/>
  <c r="H222" i="1"/>
  <c r="H191" i="1"/>
  <c r="H223" i="1"/>
  <c r="H153" i="1"/>
  <c r="H204" i="1"/>
  <c r="H171" i="1"/>
  <c r="H140" i="1"/>
  <c r="H248" i="1"/>
  <c r="H141" i="1"/>
  <c r="H172" i="1"/>
  <c r="H156" i="1"/>
  <c r="H192" i="1"/>
  <c r="H176" i="1"/>
  <c r="H221" i="1"/>
  <c r="H177" i="1"/>
  <c r="H199" i="1"/>
  <c r="H157" i="1"/>
  <c r="H241" i="1"/>
  <c r="H242" i="1"/>
  <c r="H243" i="1"/>
  <c r="H244" i="1"/>
  <c r="H245" i="1"/>
  <c r="H203" i="1"/>
  <c r="H142" i="1"/>
  <c r="H143" i="1"/>
  <c r="H144" i="1"/>
  <c r="H145" i="1"/>
  <c r="H170" i="1"/>
  <c r="H113" i="1"/>
  <c r="H127" i="1"/>
  <c r="H128" i="1"/>
  <c r="H150" i="1"/>
  <c r="H151" i="1"/>
  <c r="H158" i="1"/>
  <c r="H160" i="1"/>
  <c r="H209" i="1"/>
  <c r="H210" i="1"/>
  <c r="H181" i="1"/>
  <c r="H175" i="1"/>
  <c r="H182" i="1"/>
  <c r="H211" i="1"/>
  <c r="H161" i="1"/>
  <c r="H167" i="1"/>
  <c r="H178" i="1"/>
  <c r="H208" i="1"/>
  <c r="H137" i="1"/>
  <c r="H179" i="1"/>
  <c r="H224" i="1"/>
  <c r="H162" i="1"/>
  <c r="H207" i="1"/>
  <c r="H217" i="1"/>
  <c r="H163" i="1"/>
  <c r="H164" i="1"/>
  <c r="H196" i="1"/>
  <c r="H216" i="1"/>
  <c r="H220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188" i="1"/>
  <c r="H205" i="1"/>
  <c r="H206" i="1"/>
  <c r="H180" i="1"/>
  <c r="H112" i="1"/>
  <c r="H118" i="1"/>
  <c r="H165" i="1"/>
  <c r="H166" i="1"/>
  <c r="H120" i="1"/>
  <c r="H122" i="1"/>
  <c r="H189" i="1"/>
  <c r="H240" i="1"/>
  <c r="H168" i="1"/>
  <c r="H214" i="1"/>
  <c r="H190" i="1"/>
  <c r="H136" i="1"/>
  <c r="H249" i="1"/>
  <c r="H250" i="1"/>
  <c r="H81" i="1"/>
  <c r="H351" i="1"/>
  <c r="H356" i="1"/>
  <c r="H362" i="1"/>
  <c r="H359" i="1"/>
  <c r="H333" i="1"/>
  <c r="H332" i="1"/>
  <c r="H284" i="1"/>
  <c r="H286" i="1"/>
  <c r="H347" i="1"/>
  <c r="H348" i="1"/>
  <c r="H287" i="1"/>
  <c r="H288" i="1"/>
  <c r="H352" i="1"/>
  <c r="H353" i="1"/>
  <c r="H357" i="1"/>
  <c r="H358" i="1"/>
  <c r="H363" i="1"/>
  <c r="H364" i="1"/>
  <c r="H360" i="1"/>
  <c r="H361" i="1"/>
  <c r="H265" i="1"/>
  <c r="H280" i="1"/>
  <c r="H329" i="1"/>
  <c r="H306" i="1"/>
  <c r="H266" i="1"/>
  <c r="H365" i="1"/>
  <c r="H289" i="1"/>
  <c r="H316" i="1"/>
  <c r="H294" i="1"/>
  <c r="H355" i="1"/>
  <c r="H326" i="1"/>
  <c r="H295" i="1"/>
  <c r="H251" i="1"/>
  <c r="H252" i="1"/>
  <c r="H272" i="1"/>
  <c r="H273" i="1"/>
  <c r="H319" i="1"/>
  <c r="H322" i="1"/>
  <c r="H338" i="1"/>
  <c r="H342" i="1"/>
  <c r="H281" i="1"/>
  <c r="H271" i="1"/>
  <c r="H302" i="1"/>
  <c r="H305" i="1"/>
  <c r="H303" i="1"/>
  <c r="H304" i="1"/>
  <c r="H309" i="1"/>
  <c r="H307" i="1"/>
  <c r="H311" i="1"/>
  <c r="H344" i="1"/>
  <c r="H317" i="1"/>
  <c r="H285" i="1"/>
  <c r="H296" i="1"/>
  <c r="H297" i="1"/>
  <c r="H320" i="1"/>
  <c r="H321" i="1"/>
  <c r="H274" i="1"/>
  <c r="H275" i="1"/>
  <c r="H323" i="1"/>
  <c r="H254" i="1"/>
  <c r="H255" i="1"/>
  <c r="H324" i="1"/>
  <c r="H253" i="1"/>
  <c r="H290" i="1"/>
  <c r="H291" i="1"/>
  <c r="H264" i="1"/>
  <c r="H292" i="1"/>
  <c r="H312" i="1"/>
  <c r="H315" i="1"/>
  <c r="H313" i="1"/>
  <c r="H314" i="1"/>
  <c r="H327" i="1"/>
  <c r="H325" i="1"/>
  <c r="H343" i="1"/>
  <c r="H340" i="1"/>
  <c r="H256" i="1"/>
  <c r="H341" i="1"/>
  <c r="H276" i="1"/>
  <c r="H328" i="1"/>
  <c r="H267" i="1"/>
  <c r="H330" i="1"/>
  <c r="H335" i="1"/>
  <c r="H334" i="1"/>
  <c r="H318" i="1"/>
  <c r="H298" i="1"/>
  <c r="H336" i="1"/>
  <c r="H337" i="1"/>
  <c r="H366" i="1"/>
  <c r="H277" i="1"/>
  <c r="H278" i="1"/>
  <c r="H339" i="1"/>
  <c r="H331" i="1"/>
  <c r="H268" i="1"/>
  <c r="H269" i="1"/>
  <c r="H299" i="1"/>
  <c r="H257" i="1"/>
  <c r="H258" i="1"/>
  <c r="H259" i="1"/>
  <c r="H260" i="1"/>
  <c r="H261" i="1"/>
  <c r="H279" i="1"/>
  <c r="H262" i="1"/>
  <c r="H263" i="1"/>
  <c r="H270" i="1"/>
  <c r="H300" i="1"/>
  <c r="H283" i="1"/>
  <c r="H346" i="1"/>
  <c r="H354" i="1"/>
  <c r="H350" i="1"/>
  <c r="H349" i="1"/>
  <c r="H282" i="1"/>
  <c r="H308" i="1"/>
  <c r="H345" i="1"/>
  <c r="H293" i="1"/>
  <c r="H301" i="1"/>
  <c r="H367" i="1"/>
  <c r="H368" i="1"/>
  <c r="H370" i="1"/>
  <c r="H371" i="1"/>
  <c r="H369" i="1"/>
  <c r="H372" i="1"/>
  <c r="H373" i="1"/>
  <c r="H382" i="1"/>
  <c r="H383" i="1"/>
  <c r="H384" i="1"/>
  <c r="H374" i="1"/>
  <c r="H375" i="1"/>
  <c r="H376" i="1"/>
  <c r="H377" i="1"/>
  <c r="H378" i="1"/>
  <c r="H379" i="1"/>
  <c r="H380" i="1"/>
  <c r="H381" i="1"/>
  <c r="H385" i="1"/>
  <c r="H386" i="1"/>
  <c r="H387" i="1"/>
  <c r="H388" i="1"/>
  <c r="H389" i="1"/>
  <c r="H390" i="1"/>
  <c r="H391" i="1"/>
  <c r="H392" i="1"/>
  <c r="H393" i="1"/>
  <c r="H394" i="1"/>
  <c r="H395" i="1"/>
  <c r="H46" i="1"/>
  <c r="H49" i="1"/>
  <c r="H38" i="1"/>
  <c r="H52" i="1"/>
  <c r="H36" i="1"/>
  <c r="H37" i="1"/>
  <c r="H75" i="1"/>
  <c r="H78" i="1"/>
  <c r="H35" i="1"/>
  <c r="H48" i="1"/>
  <c r="H53" i="1"/>
  <c r="H55" i="1"/>
  <c r="H62" i="1"/>
  <c r="H65" i="1"/>
  <c r="H40" i="1"/>
  <c r="H41" i="1"/>
  <c r="H50" i="1"/>
  <c r="H54" i="1"/>
  <c r="H42" i="1"/>
  <c r="H63" i="1"/>
  <c r="H64" i="1"/>
  <c r="H56" i="1"/>
  <c r="H57" i="1"/>
  <c r="H66" i="1"/>
  <c r="H72" i="1"/>
  <c r="H70" i="1"/>
  <c r="H58" i="1"/>
  <c r="H71" i="1"/>
  <c r="H59" i="1"/>
  <c r="H68" i="1"/>
  <c r="H77" i="1"/>
  <c r="H80" i="1"/>
  <c r="H82" i="1"/>
  <c r="H83" i="1"/>
  <c r="H88" i="1"/>
  <c r="H92" i="1"/>
  <c r="H60" i="1"/>
  <c r="H51" i="1"/>
  <c r="H69" i="1"/>
  <c r="H73" i="1"/>
  <c r="H47" i="1"/>
  <c r="H90" i="1"/>
  <c r="H86" i="1"/>
  <c r="H85" i="1"/>
  <c r="H87" i="1"/>
  <c r="H76" i="1"/>
  <c r="H84" i="1"/>
  <c r="H74" i="1"/>
  <c r="H61" i="1"/>
  <c r="H91" i="1"/>
  <c r="H67" i="1"/>
  <c r="H43" i="1"/>
  <c r="H45" i="1"/>
  <c r="H44" i="1"/>
  <c r="H79" i="1"/>
  <c r="H39" i="1"/>
  <c r="H89" i="1"/>
  <c r="H397" i="1"/>
  <c r="H398" i="1"/>
  <c r="H396" i="1"/>
  <c r="H403" i="1"/>
  <c r="H404" i="1"/>
  <c r="H405" i="1"/>
  <c r="H400" i="1"/>
  <c r="H401" i="1"/>
  <c r="H399" i="1"/>
  <c r="H402" i="1"/>
  <c r="H415" i="1"/>
  <c r="H406" i="1"/>
  <c r="H407" i="1"/>
  <c r="H411" i="1"/>
  <c r="H412" i="1"/>
  <c r="H413" i="1"/>
  <c r="H408" i="1"/>
  <c r="H409" i="1"/>
  <c r="H416" i="1"/>
  <c r="H417" i="1"/>
  <c r="H414" i="1"/>
  <c r="H146" i="1"/>
  <c r="H410" i="1"/>
  <c r="H418" i="1"/>
  <c r="H419" i="1"/>
  <c r="H420" i="1"/>
  <c r="H421" i="1"/>
  <c r="H422" i="1"/>
  <c r="H2" i="1"/>
</calcChain>
</file>

<file path=xl/sharedStrings.xml><?xml version="1.0" encoding="utf-8"?>
<sst xmlns="http://schemas.openxmlformats.org/spreadsheetml/2006/main" count="2733" uniqueCount="1212">
  <si>
    <t>BO ID</t>
  </si>
  <si>
    <t>Name</t>
  </si>
  <si>
    <t>Quelle</t>
  </si>
  <si>
    <t>Klasse (Objekt)</t>
  </si>
  <si>
    <t>Subklasse (Domäne)</t>
  </si>
  <si>
    <t>Subklasse2 (Granularität z.B. Komponente -&gt; Komponentenmodell -&gt; Anlage)</t>
  </si>
  <si>
    <t>Subklasse3 (z.B. 2D/3D, Arbeitsstand)</t>
  </si>
  <si>
    <t>Konsolidiertes BO</t>
  </si>
  <si>
    <t>BO1</t>
  </si>
  <si>
    <t>TGA</t>
  </si>
  <si>
    <t>AIA</t>
  </si>
  <si>
    <t>BIM</t>
  </si>
  <si>
    <t>Anlage 1</t>
  </si>
  <si>
    <t>BIM Standard</t>
  </si>
  <si>
    <t>BO2</t>
  </si>
  <si>
    <t>Auftraggeber-Informationsanforderungen (AIA) - Anlage 2 - Parameterliste</t>
  </si>
  <si>
    <t>Anlage 2</t>
  </si>
  <si>
    <t>Parameterliste</t>
  </si>
  <si>
    <t>BO3</t>
  </si>
  <si>
    <t>Auftraggeber-Informationsanforderungen (AIA) - Anlage 3 - Gesamtprozesslandkarte</t>
  </si>
  <si>
    <t>Anlage 3</t>
  </si>
  <si>
    <t>Gesamtprozesslandkarte</t>
  </si>
  <si>
    <t>BO4</t>
  </si>
  <si>
    <t>Auftraggeber-Informationsanforderungen (AIA) - Anlage 4 - Abwicklungsplan Vorlage</t>
  </si>
  <si>
    <t>Anlage 4</t>
  </si>
  <si>
    <t>Abwicklungsplan Vorlage</t>
  </si>
  <si>
    <t>BO5</t>
  </si>
  <si>
    <t>Auftraggeber-Informationsanforderungen (AIA) - Anlage 5 - Q-Sicherungsbericht Vorlage</t>
  </si>
  <si>
    <t>Anlage 5</t>
  </si>
  <si>
    <t>Q-Sicherungsbericht Vorlage</t>
  </si>
  <si>
    <t>BO6</t>
  </si>
  <si>
    <t>Auftraggeber-Informationsanforderungen (AIA) - Anlage 6 - Evaluationsmatrix Vorlag</t>
  </si>
  <si>
    <t>Anlage 6</t>
  </si>
  <si>
    <t>Evaluationsmatrix Vorlage</t>
  </si>
  <si>
    <t>BO7</t>
  </si>
  <si>
    <t>Auftraggeber-Informationsanforderungen (AIA) - Anlage 7 - Terminschiene Vorlage</t>
  </si>
  <si>
    <t>Anlage 7</t>
  </si>
  <si>
    <t>Terminschiene Vorlage</t>
  </si>
  <si>
    <t>BO8</t>
  </si>
  <si>
    <t>Auftraggeber-Informationsanforderungen (AIA) - Anlage 8 - Raumbuch Vorlage</t>
  </si>
  <si>
    <t>Anlage 8</t>
  </si>
  <si>
    <t>Raumbuch Vorlage</t>
  </si>
  <si>
    <t>BO9</t>
  </si>
  <si>
    <t>Auftraggeber-Informationsanforderungen (AIA) - Anlage 9 - Raumbuch Lokalisierungskonzept</t>
  </si>
  <si>
    <t>Anlage 9</t>
  </si>
  <si>
    <t>Lokalisierungskonzept</t>
  </si>
  <si>
    <t>BO10</t>
  </si>
  <si>
    <t>Freigabe Automatikbetrieb</t>
  </si>
  <si>
    <t>SPS</t>
  </si>
  <si>
    <t>Aktion</t>
  </si>
  <si>
    <t>Anlage</t>
  </si>
  <si>
    <t>Automatikbetrieb</t>
  </si>
  <si>
    <t>Freigabe</t>
  </si>
  <si>
    <t>BO11</t>
  </si>
  <si>
    <t>Freigabe Durchführung Sicherheitsabnahme Kunde</t>
  </si>
  <si>
    <t>Durchführung Sicherheitsabnahme Kunde</t>
  </si>
  <si>
    <t>BO12</t>
  </si>
  <si>
    <t>Betriebsabnahme Produktionssystem</t>
  </si>
  <si>
    <t>Produktionssystem</t>
  </si>
  <si>
    <t>Abnahme</t>
  </si>
  <si>
    <t>BO13</t>
  </si>
  <si>
    <t>Abnahme Sicherheit Produktionssystem</t>
  </si>
  <si>
    <t>Sicherheit</t>
  </si>
  <si>
    <t>BO14</t>
  </si>
  <si>
    <t>Verfügbarkeitsabnahme Produktionssystem</t>
  </si>
  <si>
    <t>Verfügbarkeit</t>
  </si>
  <si>
    <t>BO15</t>
  </si>
  <si>
    <t>Auswahl Komponenten</t>
  </si>
  <si>
    <t>MCAD</t>
  </si>
  <si>
    <t>Anlagenkonstruktion</t>
  </si>
  <si>
    <t>Komponente</t>
  </si>
  <si>
    <t>3D</t>
  </si>
  <si>
    <t>BO16</t>
  </si>
  <si>
    <t>Auswahl Referenzen (Greifer, Vorrichtungen, etc.)</t>
  </si>
  <si>
    <t>3D Referenz</t>
  </si>
  <si>
    <t>BO17</t>
  </si>
  <si>
    <t>Festlegung Entwurf Konstruktionsplanung</t>
  </si>
  <si>
    <t>MCAD, ECAD, SPS</t>
  </si>
  <si>
    <t>Konstruktionsplanung</t>
  </si>
  <si>
    <t>Festlegung Entwurf</t>
  </si>
  <si>
    <t>BO18</t>
  </si>
  <si>
    <t>Freigabe Entwurf Konstruktionsplanung</t>
  </si>
  <si>
    <t>Entwurf</t>
  </si>
  <si>
    <t>BO19</t>
  </si>
  <si>
    <t>Bestätigung Spann- und Fixierkonzept</t>
  </si>
  <si>
    <t>Konzeptplanung</t>
  </si>
  <si>
    <t>BO20</t>
  </si>
  <si>
    <t>Festlegung Entwurf Konzeptplanung</t>
  </si>
  <si>
    <t>BO21</t>
  </si>
  <si>
    <t>Festlegung Konzeptplanung</t>
  </si>
  <si>
    <t>BO22</t>
  </si>
  <si>
    <t>Freigabe Entwurf Konzeptplanung</t>
  </si>
  <si>
    <t>Freigabe Entwurf</t>
  </si>
  <si>
    <t>BO23</t>
  </si>
  <si>
    <t>Freigabe Entwurf Vorplanung</t>
  </si>
  <si>
    <t>MCAD, Robotersimulation, OLP</t>
  </si>
  <si>
    <t>Vorplanung</t>
  </si>
  <si>
    <t>BO24</t>
  </si>
  <si>
    <t>Auswahl Werkzeuge Verbindungstechnik, Studie Werkzeuge Verbindungstechnik</t>
  </si>
  <si>
    <t>Robotersimulation, OLP</t>
  </si>
  <si>
    <t>Festlegung</t>
  </si>
  <si>
    <t>Werkzeuge Verbindungestechnik</t>
  </si>
  <si>
    <t>BO25</t>
  </si>
  <si>
    <t>Freigabe Entwurf 3D-Konstruktion</t>
  </si>
  <si>
    <t>Robotersimulation, MCAD</t>
  </si>
  <si>
    <t>3D Konstruktion</t>
  </si>
  <si>
    <t>BO26</t>
  </si>
  <si>
    <t>Bestätigung Taktzeitdiagramm</t>
  </si>
  <si>
    <t>OLP</t>
  </si>
  <si>
    <t>Taktzeitdiagramm</t>
  </si>
  <si>
    <t>BO27</t>
  </si>
  <si>
    <t>Freigabe Fertigung Konstruktionsplanung</t>
  </si>
  <si>
    <t>Fertigung</t>
  </si>
  <si>
    <t>BO28</t>
  </si>
  <si>
    <t>Freigabe Taktzeitdiagramm</t>
  </si>
  <si>
    <t>BO29</t>
  </si>
  <si>
    <t>Freigabe
Schnittstellendefinition Verbindungstechnik</t>
  </si>
  <si>
    <t>Schnittstellendefinition Verbindungstechnik</t>
  </si>
  <si>
    <t>BO30</t>
  </si>
  <si>
    <t>Freigabe Konzeptplanung</t>
  </si>
  <si>
    <t>MCAD, Robotersimulation, OLP, ECAD, SPS</t>
  </si>
  <si>
    <t>BO31</t>
  </si>
  <si>
    <t>Projektdokumentation Abnahme</t>
  </si>
  <si>
    <t>VIBN</t>
  </si>
  <si>
    <t>BO32</t>
  </si>
  <si>
    <t>Freigabe Vorplanung</t>
  </si>
  <si>
    <t>BO33</t>
  </si>
  <si>
    <t>Grundinbetriebnahme Roboter</t>
  </si>
  <si>
    <t>Inbetriebnahme</t>
  </si>
  <si>
    <t>Robotik</t>
  </si>
  <si>
    <t>BO34</t>
  </si>
  <si>
    <t>Definition Automatikbetrieb</t>
  </si>
  <si>
    <t>Anforderung</t>
  </si>
  <si>
    <t>BO35</t>
  </si>
  <si>
    <t>Automatikbetrieb mit Bauteil</t>
  </si>
  <si>
    <t>aktiv</t>
  </si>
  <si>
    <t>BO36</t>
  </si>
  <si>
    <t>Automatikbetrieb ohne Bauteil</t>
  </si>
  <si>
    <t>BO37</t>
  </si>
  <si>
    <t>aktive Bus- und Netzwerksysteme</t>
  </si>
  <si>
    <t>Bus- und Netzwerksysteme</t>
  </si>
  <si>
    <t>aktiviert</t>
  </si>
  <si>
    <t>BO38</t>
  </si>
  <si>
    <t>Vollständige Netzwerke und Bus-Systeme</t>
  </si>
  <si>
    <t>vollständig</t>
  </si>
  <si>
    <t>BO39</t>
  </si>
  <si>
    <t>Gesetzl. Normen (Maschinenrichtlinie, etc.)</t>
  </si>
  <si>
    <t>Gesetzl. Normen</t>
  </si>
  <si>
    <t>BO40</t>
  </si>
  <si>
    <t>Handbetrieb</t>
  </si>
  <si>
    <t>BO41</t>
  </si>
  <si>
    <t xml:space="preserve">Installation Mechanik / PHW / Elektrik  abgeschlossen </t>
  </si>
  <si>
    <t xml:space="preserve">Installation </t>
  </si>
  <si>
    <t>abgeschlossen</t>
  </si>
  <si>
    <t>BO42</t>
  </si>
  <si>
    <t>Status Installation Elektrik</t>
  </si>
  <si>
    <t>Installation Elektrik</t>
  </si>
  <si>
    <t>Status</t>
  </si>
  <si>
    <t>BO43</t>
  </si>
  <si>
    <t>Status Installation PHW</t>
  </si>
  <si>
    <t>Installation Elektrik PHW</t>
  </si>
  <si>
    <t>BO44</t>
  </si>
  <si>
    <t>Status Installation Mechanik</t>
  </si>
  <si>
    <t>Installation Mechanik</t>
  </si>
  <si>
    <t>BO45</t>
  </si>
  <si>
    <t xml:space="preserve">abgeschlossene mechanische Inbetriebnahme </t>
  </si>
  <si>
    <t>mechanische Inbetriebnahme</t>
  </si>
  <si>
    <t>BO46</t>
  </si>
  <si>
    <t>Medienversorgung Kunde</t>
  </si>
  <si>
    <t>Medienversorgung</t>
  </si>
  <si>
    <t>BO47</t>
  </si>
  <si>
    <t>Eingewiesenes Personal Betreiber</t>
  </si>
  <si>
    <t>Personal Betreiber</t>
  </si>
  <si>
    <t>eingewiesen</t>
  </si>
  <si>
    <t>BO48</t>
  </si>
  <si>
    <t>abnahmefähiges Produktionssystem</t>
  </si>
  <si>
    <t>abnahmefähig</t>
  </si>
  <si>
    <t>BO49</t>
  </si>
  <si>
    <t>Inbetriebnahmebereite Anlage</t>
  </si>
  <si>
    <t>inbetriebnahmebereit</t>
  </si>
  <si>
    <t>BO50</t>
  </si>
  <si>
    <t>Leitfaden Sicherheit</t>
  </si>
  <si>
    <t>Sicherheit - SPS</t>
  </si>
  <si>
    <t>BO51</t>
  </si>
  <si>
    <t>aktive Sicherheitsfunktionen</t>
  </si>
  <si>
    <t>Sicherheitsfunktionen</t>
  </si>
  <si>
    <t>BO52</t>
  </si>
  <si>
    <t>Funktionsfähige Sicherheitstechnik</t>
  </si>
  <si>
    <t>Sicherheitstechnik</t>
  </si>
  <si>
    <t>funktionsfähig</t>
  </si>
  <si>
    <t>BO53</t>
  </si>
  <si>
    <t>Inbetriebnahmebereite Sicherheitstechnik</t>
  </si>
  <si>
    <t>BO54</t>
  </si>
  <si>
    <t>geprüfte sicherheitstechnische Komponenten und Funktionen</t>
  </si>
  <si>
    <t>sicherheitstechnische Komponenten und Funktionen</t>
  </si>
  <si>
    <t>geprüft</t>
  </si>
  <si>
    <t>BO55</t>
  </si>
  <si>
    <t>Interne Vorgaben</t>
  </si>
  <si>
    <t>interne Vorgaben</t>
  </si>
  <si>
    <t>BO56</t>
  </si>
  <si>
    <t>Interne Vorgaben (Prüflisten)</t>
  </si>
  <si>
    <t>interne Prüfliste</t>
  </si>
  <si>
    <t>BO57</t>
  </si>
  <si>
    <t>Kundenspezifikation (Anforderungs- und Prüflisten)</t>
  </si>
  <si>
    <t>Anforderungs- und Prüflisten</t>
  </si>
  <si>
    <t>BO58</t>
  </si>
  <si>
    <t>Kundenspezifikation (Prüflisten)</t>
  </si>
  <si>
    <t>Prüflisten</t>
  </si>
  <si>
    <t>BO59</t>
  </si>
  <si>
    <t>Kundenspezifikation:
(Technolgiekonzepte, Bibliothek
 IP-Übersicht)</t>
  </si>
  <si>
    <t>Technologiekonzepte, Bibliothek, IP-Übersicht</t>
  </si>
  <si>
    <t>BO60</t>
  </si>
  <si>
    <t>SPS-Speicherauslegung</t>
  </si>
  <si>
    <t>Speicherauslegung</t>
  </si>
  <si>
    <t>BO61</t>
  </si>
  <si>
    <t>geprüftes SPS-Projekt</t>
  </si>
  <si>
    <t>SPS-Projekt</t>
  </si>
  <si>
    <t>BO62</t>
  </si>
  <si>
    <t>Interne Spezifikationen VIBN</t>
  </si>
  <si>
    <t>VIBN - OLP</t>
  </si>
  <si>
    <t>interne Spezifikation</t>
  </si>
  <si>
    <t>BO63</t>
  </si>
  <si>
    <t>VIBN - SPS</t>
  </si>
  <si>
    <t>BO64</t>
  </si>
  <si>
    <t>geprüftes Visualisierungs-Projekt</t>
  </si>
  <si>
    <t>Visualisierungs-Projekt</t>
  </si>
  <si>
    <t>BO65</t>
  </si>
  <si>
    <t>Komponentennummerierung</t>
  </si>
  <si>
    <t>ECAD</t>
  </si>
  <si>
    <t>BO66</t>
  </si>
  <si>
    <t>Stationsnummerierung</t>
  </si>
  <si>
    <t>BO67</t>
  </si>
  <si>
    <t>Kundenspezifikation (Technologiekonzepte, Betriebsmittelkennzeichen, Netzwerkstrukturen)</t>
  </si>
  <si>
    <t>BO68</t>
  </si>
  <si>
    <t>Maschienenrichlinie (Wartungszyklen, Schaltspiele etc.)</t>
  </si>
  <si>
    <t>BO69</t>
  </si>
  <si>
    <t>Kundenspezifikation</t>
  </si>
  <si>
    <t>Robotersimulation, OLP, MCAD, ECAD, SPS</t>
  </si>
  <si>
    <t>BO70</t>
  </si>
  <si>
    <t>Kundenspezifikation (Materialfreigabeliste)</t>
  </si>
  <si>
    <t>BO71</t>
  </si>
  <si>
    <t>Konstruktionsrichtlinie intern</t>
  </si>
  <si>
    <t>Konstruktionsrichtlinie</t>
  </si>
  <si>
    <t>intern</t>
  </si>
  <si>
    <t>BO72</t>
  </si>
  <si>
    <t>Maschinenrichtlinie</t>
  </si>
  <si>
    <t>BO73</t>
  </si>
  <si>
    <t>Roboterinformationsblatt mit Sicherheitsbereiche
Sicherheitskonzept</t>
  </si>
  <si>
    <t>Roboterinformationsblatt mit Sicherheitsbereiche</t>
  </si>
  <si>
    <t>BO74</t>
  </si>
  <si>
    <t>betriebswirtschaftl. Prämissen</t>
  </si>
  <si>
    <t>OEM</t>
  </si>
  <si>
    <t>Basic Engineering</t>
  </si>
  <si>
    <t>betriebswirtschaftlich</t>
  </si>
  <si>
    <t>BO75</t>
  </si>
  <si>
    <t>Rahmenbedingungen</t>
  </si>
  <si>
    <t>intern, exterm</t>
  </si>
  <si>
    <t>BO76</t>
  </si>
  <si>
    <t>Kundenspezifikation Behälterliste</t>
  </si>
  <si>
    <t>Layout</t>
  </si>
  <si>
    <t>Behälterliste</t>
  </si>
  <si>
    <t>BO77</t>
  </si>
  <si>
    <t>BIM-Vorgaben (Software, Attribute, Abgaveformate ...)</t>
  </si>
  <si>
    <t>Gesamte Vorgaben</t>
  </si>
  <si>
    <t>projektspezifisch</t>
  </si>
  <si>
    <t>BO78</t>
  </si>
  <si>
    <t>Steuerungskonzept</t>
  </si>
  <si>
    <t>ECAD, SPS, Materialfluss (MFS</t>
  </si>
  <si>
    <t>BO79</t>
  </si>
  <si>
    <t>Kundenspezifikation Halleninfrastruktur</t>
  </si>
  <si>
    <t>Halleninfrastruktur</t>
  </si>
  <si>
    <t>BO80</t>
  </si>
  <si>
    <t>Vorlage Layout</t>
  </si>
  <si>
    <t>Vorlagelayout</t>
  </si>
  <si>
    <t>BO81</t>
  </si>
  <si>
    <t>Kundenspezifikation Logistikprämissen</t>
  </si>
  <si>
    <t>Logistikprämissen</t>
  </si>
  <si>
    <t>BO82</t>
  </si>
  <si>
    <t>Kundenspezifikation Pflichtenheft</t>
  </si>
  <si>
    <t>Pflichtenheft</t>
  </si>
  <si>
    <t>BO83</t>
  </si>
  <si>
    <t>Requirements_Pflichtenheft</t>
  </si>
  <si>
    <t>MWS</t>
  </si>
  <si>
    <t>BO84</t>
  </si>
  <si>
    <t>Produktspezifikationen</t>
  </si>
  <si>
    <t>Produkt</t>
  </si>
  <si>
    <t>BO85</t>
  </si>
  <si>
    <t>Produktionsprämissen</t>
  </si>
  <si>
    <t>Produktion</t>
  </si>
  <si>
    <t>Betrieb</t>
  </si>
  <si>
    <t>Soll</t>
  </si>
  <si>
    <t>BO86</t>
  </si>
  <si>
    <t>Prozessprämissen</t>
  </si>
  <si>
    <t>Prozess</t>
  </si>
  <si>
    <t>BO87</t>
  </si>
  <si>
    <t>Kundenspezifikation Referenzdateien</t>
  </si>
  <si>
    <t>Referenzdateien</t>
  </si>
  <si>
    <t>BO88</t>
  </si>
  <si>
    <t>Schichtpläne</t>
  </si>
  <si>
    <t>BO89</t>
  </si>
  <si>
    <t>OEM Regeln/ Standard</t>
  </si>
  <si>
    <t>BO90</t>
  </si>
  <si>
    <t>Stations- und Komponentennummerierung</t>
  </si>
  <si>
    <t>BO91</t>
  </si>
  <si>
    <t>Kundenspezifikation Vorgabelayout</t>
  </si>
  <si>
    <t>Vorgabelayout</t>
  </si>
  <si>
    <t>BO92</t>
  </si>
  <si>
    <t>Daten für Validierung</t>
  </si>
  <si>
    <t>BO93</t>
  </si>
  <si>
    <t>Betriebsmittelkennzeichnung</t>
  </si>
  <si>
    <t>Anlagenkennzeichnungssystem</t>
  </si>
  <si>
    <t>BO94</t>
  </si>
  <si>
    <t>Bibliothek qualifizierter Ressourcen</t>
  </si>
  <si>
    <t>Bibliothek</t>
  </si>
  <si>
    <t>Ressource</t>
  </si>
  <si>
    <t>Freigabeliste</t>
  </si>
  <si>
    <t>BO95</t>
  </si>
  <si>
    <t>Onlineprogramm</t>
  </si>
  <si>
    <t>Datei</t>
  </si>
  <si>
    <t>Programm</t>
  </si>
  <si>
    <t>BO96</t>
  </si>
  <si>
    <t>Maschinendaten der Roboter</t>
  </si>
  <si>
    <t>Roboter</t>
  </si>
  <si>
    <t>Maschinendaten</t>
  </si>
  <si>
    <t>BO97</t>
  </si>
  <si>
    <t>Roboter-Dateien (offline Downloads, Roboter-Backup OLPs, ABB Pack&amp;Go,</t>
  </si>
  <si>
    <t>Offlineprogramm, Backups, Pack&amp;Go</t>
  </si>
  <si>
    <t>BO98</t>
  </si>
  <si>
    <t>Roboter-Programm OLP</t>
  </si>
  <si>
    <t>Offlineprogramm</t>
  </si>
  <si>
    <t>BO99</t>
  </si>
  <si>
    <t>Komponentenbeschreibung_GDSML</t>
  </si>
  <si>
    <t>Komponentenbeschreibung</t>
  </si>
  <si>
    <t>GSDML</t>
  </si>
  <si>
    <t>BO100</t>
  </si>
  <si>
    <t>Sicherheits-SPS-Programm</t>
  </si>
  <si>
    <t>Archiv</t>
  </si>
  <si>
    <t>BO101</t>
  </si>
  <si>
    <t>SPS, VIBN</t>
  </si>
  <si>
    <t>BO102</t>
  </si>
  <si>
    <t>SPS-Projekt(archiv)</t>
  </si>
  <si>
    <t>Komponentenhersteller, VIBN</t>
  </si>
  <si>
    <t>BO103</t>
  </si>
  <si>
    <t>BO104</t>
  </si>
  <si>
    <t>digitale Aufnahme der VIBN als Film</t>
  </si>
  <si>
    <t>Aufzeichnung</t>
  </si>
  <si>
    <t>BO105</t>
  </si>
  <si>
    <t>Archivierung (VIBN)</t>
  </si>
  <si>
    <t>BO106</t>
  </si>
  <si>
    <t>Bedienkonzept</t>
  </si>
  <si>
    <t>Layout, ECAD, SPS</t>
  </si>
  <si>
    <t>Dokumentation</t>
  </si>
  <si>
    <t>BO107</t>
  </si>
  <si>
    <t>Entwurf Betriebsanleitung Elektrik</t>
  </si>
  <si>
    <t>Betriebsanleitung Elektrik</t>
  </si>
  <si>
    <t>BO108</t>
  </si>
  <si>
    <t>Busteilnehmerliste</t>
  </si>
  <si>
    <t>BO109</t>
  </si>
  <si>
    <t>Entwurf Bustopologie (Komponenten)</t>
  </si>
  <si>
    <t>Bustopologie (Komponenten)</t>
  </si>
  <si>
    <t>BO110</t>
  </si>
  <si>
    <t>Dokumentation Großkaufteile</t>
  </si>
  <si>
    <t>ECAD, SPS</t>
  </si>
  <si>
    <t>Großkaufteile</t>
  </si>
  <si>
    <t>BO111</t>
  </si>
  <si>
    <t>Teilnehmerliste</t>
  </si>
  <si>
    <t>Teilnehmerliste Einweisung</t>
  </si>
  <si>
    <t>BO112</t>
  </si>
  <si>
    <t>Protokolle zur Anlagendoku</t>
  </si>
  <si>
    <t>Protokoll Anlagendoku</t>
  </si>
  <si>
    <t>BO113</t>
  </si>
  <si>
    <t>Basisinformationen Sicherheitstechnik</t>
  </si>
  <si>
    <t>Basisinformationen</t>
  </si>
  <si>
    <t>BO114</t>
  </si>
  <si>
    <t>Dokumentation Robotersicherheitsbereiche</t>
  </si>
  <si>
    <t>Robotersicherheitsbereiche</t>
  </si>
  <si>
    <t>BO115</t>
  </si>
  <si>
    <t>Dokumentation Sicherheitsabstände</t>
  </si>
  <si>
    <t>Layout, Robotersimulation, OLP</t>
  </si>
  <si>
    <t>Abstände</t>
  </si>
  <si>
    <t>BO116</t>
  </si>
  <si>
    <t>Entwurf Sicherheitskonzept</t>
  </si>
  <si>
    <t>Konzept</t>
  </si>
  <si>
    <t>BO117</t>
  </si>
  <si>
    <t>Termin Start Inbetriebnahme</t>
  </si>
  <si>
    <t>Termin</t>
  </si>
  <si>
    <t>Start Inbetriebnahme</t>
  </si>
  <si>
    <t>BO118</t>
  </si>
  <si>
    <t>Entwurf Unterweisungsunterlagen Elektrik</t>
  </si>
  <si>
    <t>Unterweisungsunterlagen Elektrik</t>
  </si>
  <si>
    <t>BO119</t>
  </si>
  <si>
    <t>BO120</t>
  </si>
  <si>
    <t>Archivierung</t>
  </si>
  <si>
    <t>Enddokumentation</t>
  </si>
  <si>
    <t>BO121</t>
  </si>
  <si>
    <t>Verbindungselemente</t>
  </si>
  <si>
    <t>Bauteil</t>
  </si>
  <si>
    <t>BO122</t>
  </si>
  <si>
    <t>Entwurf Bauteillage</t>
  </si>
  <si>
    <t>Bauteillage</t>
  </si>
  <si>
    <t>BO123</t>
  </si>
  <si>
    <t>Information fertigungsgerechte Konstruktion</t>
  </si>
  <si>
    <t>fertigungsgerechte Konstruktion</t>
  </si>
  <si>
    <t>technische und wirtschaftliche Machbarkeit</t>
  </si>
  <si>
    <t>BO124</t>
  </si>
  <si>
    <t>2D-Fertigungszeichnung</t>
  </si>
  <si>
    <t>Fertigungszeichnung</t>
  </si>
  <si>
    <t>2D</t>
  </si>
  <si>
    <t>BO125</t>
  </si>
  <si>
    <t>Ersatz- und Verschleissteiliste Hardware</t>
  </si>
  <si>
    <t>Hardware</t>
  </si>
  <si>
    <t>Ersatz- und Verschleißteile</t>
  </si>
  <si>
    <t>BO126</t>
  </si>
  <si>
    <t>Prüfliste Konstruktion Hardware</t>
  </si>
  <si>
    <t>BO127</t>
  </si>
  <si>
    <t>Prüfliste Konstruktion Hardware Vorlage</t>
  </si>
  <si>
    <t>Vorlage</t>
  </si>
  <si>
    <t>BO128</t>
  </si>
  <si>
    <t>Entwurf Installation Pneumatik</t>
  </si>
  <si>
    <t>Installation Pneumatik</t>
  </si>
  <si>
    <t>BO129</t>
  </si>
  <si>
    <t>Antriebsinformationen</t>
  </si>
  <si>
    <t>Spezifikation</t>
  </si>
  <si>
    <t>BO130</t>
  </si>
  <si>
    <t>Beschriftungsliste BMK</t>
  </si>
  <si>
    <t>Beschriftung</t>
  </si>
  <si>
    <t>BO131</t>
  </si>
  <si>
    <t>Beschriftungsliste E/A</t>
  </si>
  <si>
    <t>BO132</t>
  </si>
  <si>
    <t>Beschriftungsliste Kabel</t>
  </si>
  <si>
    <t>BO133</t>
  </si>
  <si>
    <t>Funktionsbeschreibung Pneumatikplan</t>
  </si>
  <si>
    <t>Beschreibung</t>
  </si>
  <si>
    <t>BO134</t>
  </si>
  <si>
    <t>Gedächtnis</t>
  </si>
  <si>
    <t>MCAD, ECAD</t>
  </si>
  <si>
    <t>Nummernkreis</t>
  </si>
  <si>
    <t>BO135</t>
  </si>
  <si>
    <t>Zeichnungsnummern</t>
  </si>
  <si>
    <t>BO136</t>
  </si>
  <si>
    <t>Revision Mechanik Komponentenbeschaffung</t>
  </si>
  <si>
    <t>Komponentenbeschaffung Mechanik</t>
  </si>
  <si>
    <t>Revision</t>
  </si>
  <si>
    <t>BO137</t>
  </si>
  <si>
    <t>Baugruppenbegleitschein</t>
  </si>
  <si>
    <t>Konstruktion</t>
  </si>
  <si>
    <t>BO138</t>
  </si>
  <si>
    <t>BO139</t>
  </si>
  <si>
    <t>BO140</t>
  </si>
  <si>
    <t>Lieferschein</t>
  </si>
  <si>
    <t>Lieferschein Anlagenkomponenten</t>
  </si>
  <si>
    <t>BO141</t>
  </si>
  <si>
    <t>Projektdokumentation auf Ablagesystem</t>
  </si>
  <si>
    <t>BO142</t>
  </si>
  <si>
    <t>Projektdokumentation Entwurf Konstruktionsplanung</t>
  </si>
  <si>
    <t>Entwurf Konstruktionsplanung</t>
  </si>
  <si>
    <t>BO143</t>
  </si>
  <si>
    <t>Projektdokumentation Konstruktionsplanung</t>
  </si>
  <si>
    <t>BO144</t>
  </si>
  <si>
    <t>Projektdokumentation Konzeptplanung</t>
  </si>
  <si>
    <t>BO145</t>
  </si>
  <si>
    <t>Technische Dokumentation</t>
  </si>
  <si>
    <t>Konstruktion Mechanik</t>
  </si>
  <si>
    <t>BO146</t>
  </si>
  <si>
    <t>Entwurf Konzeptplanung</t>
  </si>
  <si>
    <t>BO147</t>
  </si>
  <si>
    <t>Aktualisierte Pläne / Listen</t>
  </si>
  <si>
    <t>Listen</t>
  </si>
  <si>
    <t>aktualisiert</t>
  </si>
  <si>
    <t>BO148</t>
  </si>
  <si>
    <t>Ersatz- und Verschleissteilliste Mechanik</t>
  </si>
  <si>
    <t>Mechanik</t>
  </si>
  <si>
    <t>BO149</t>
  </si>
  <si>
    <t>Prüfliste Konstruktion Mechanik</t>
  </si>
  <si>
    <t>MCAD, VIBN</t>
  </si>
  <si>
    <t>Prüfliste Konstruktion</t>
  </si>
  <si>
    <t>BO150</t>
  </si>
  <si>
    <t>Prüfliste Konstruktion Mechanik Vorlage</t>
  </si>
  <si>
    <t>BO151</t>
  </si>
  <si>
    <t>Aufbau- / Umbaubeschreibung</t>
  </si>
  <si>
    <t>Montage</t>
  </si>
  <si>
    <t>BO152</t>
  </si>
  <si>
    <t>Kabelübersicht</t>
  </si>
  <si>
    <t>BO153</t>
  </si>
  <si>
    <t>Fehlerliste</t>
  </si>
  <si>
    <t>Offene Punkte</t>
  </si>
  <si>
    <t>BO154</t>
  </si>
  <si>
    <t>Fehlerliste SPS</t>
  </si>
  <si>
    <t>VIBN, SPS</t>
  </si>
  <si>
    <t>BO155</t>
  </si>
  <si>
    <t>LOP</t>
  </si>
  <si>
    <t>Robotersimulation, OLP, MCAD,VIBN, ECAD, SPS</t>
  </si>
  <si>
    <t>BO156</t>
  </si>
  <si>
    <t>Offene Punkte Kunde</t>
  </si>
  <si>
    <t>Kunde</t>
  </si>
  <si>
    <t>BO157</t>
  </si>
  <si>
    <t>Prüfliste Programmierung Offline</t>
  </si>
  <si>
    <t>Programmierung Offline</t>
  </si>
  <si>
    <t>Prüfliste</t>
  </si>
  <si>
    <t>BO158</t>
  </si>
  <si>
    <t>Dokumentation Robotersimulation</t>
  </si>
  <si>
    <t>Robotersimulation</t>
  </si>
  <si>
    <t>BO159</t>
  </si>
  <si>
    <t>Prüfliste Robotersimulation (Arbeitsanweisung Robotersimulation)</t>
  </si>
  <si>
    <t>BO160</t>
  </si>
  <si>
    <t>Qualitätskonzept</t>
  </si>
  <si>
    <t>BO161</t>
  </si>
  <si>
    <t>Roboter Verriegelungsübersicht</t>
  </si>
  <si>
    <t>Roboterverriegelungen</t>
  </si>
  <si>
    <t>BO162</t>
  </si>
  <si>
    <t>Schnittstellendefinition Freigaben</t>
  </si>
  <si>
    <t>Robotersimulation, OLP, SPS</t>
  </si>
  <si>
    <t>Freigaben Maschinendaten</t>
  </si>
  <si>
    <t>BO163</t>
  </si>
  <si>
    <t>Schnittstellendefinition Verriegelungen</t>
  </si>
  <si>
    <t>Schnittstellendefinition Roboterverriegelungen</t>
  </si>
  <si>
    <t>BO164</t>
  </si>
  <si>
    <t>Übergabeprotokoll</t>
  </si>
  <si>
    <t>BO165</t>
  </si>
  <si>
    <t>Übersicht Roboterverriegelungen</t>
  </si>
  <si>
    <t>BO166</t>
  </si>
  <si>
    <t>Revision Hardware Schaltschrankbau</t>
  </si>
  <si>
    <t>Schaltschrank</t>
  </si>
  <si>
    <t>BO167</t>
  </si>
  <si>
    <t>Wärmeberechnung Schaltschrank</t>
  </si>
  <si>
    <t>BO168</t>
  </si>
  <si>
    <t>abgestimmter Entwurf Sicherheitskonzept</t>
  </si>
  <si>
    <t>MCAD, SPS</t>
  </si>
  <si>
    <t>BO169</t>
  </si>
  <si>
    <t>Projektdokumentation Vorplanung</t>
  </si>
  <si>
    <t>Simulation</t>
  </si>
  <si>
    <t>BO170</t>
  </si>
  <si>
    <t>Konstruktionsplanung Mechanik / Elektrik</t>
  </si>
  <si>
    <t>Simulation, Mechanik</t>
  </si>
  <si>
    <t>BO171</t>
  </si>
  <si>
    <t>Lieferung Konstruktionsplanung</t>
  </si>
  <si>
    <t>BO172</t>
  </si>
  <si>
    <t>BO173</t>
  </si>
  <si>
    <t>Prüfliste Konstruktion Software</t>
  </si>
  <si>
    <t>BO174</t>
  </si>
  <si>
    <t>Prüfliste VIBN/SPS</t>
  </si>
  <si>
    <t>Prüfliste VIBN</t>
  </si>
  <si>
    <t>BO175</t>
  </si>
  <si>
    <t>Messprotokoll Anlageneinmessung</t>
  </si>
  <si>
    <t>Systembau</t>
  </si>
  <si>
    <t>Messprotokoll</t>
  </si>
  <si>
    <t>BO176</t>
  </si>
  <si>
    <t>Montagedokumentation Roboterapplikation</t>
  </si>
  <si>
    <t>Montagedokumentation</t>
  </si>
  <si>
    <t>BO177</t>
  </si>
  <si>
    <t>Revision Hardware Systembau</t>
  </si>
  <si>
    <t>Systembau Hardware</t>
  </si>
  <si>
    <t>BO178</t>
  </si>
  <si>
    <t>Revision Mechanik Systembau</t>
  </si>
  <si>
    <t>Systembau Mechanik</t>
  </si>
  <si>
    <t>BO179</t>
  </si>
  <si>
    <t>Technologieinformation (Schweißen, ..)</t>
  </si>
  <si>
    <t>Technologie</t>
  </si>
  <si>
    <t>BO180</t>
  </si>
  <si>
    <t>BO181</t>
  </si>
  <si>
    <t>Prüfliste VIBN/SPS Vorlage</t>
  </si>
  <si>
    <t>VIBN/SPS</t>
  </si>
  <si>
    <t>BO182</t>
  </si>
  <si>
    <t>Bauteilliste_Material der Baukonstruktion</t>
  </si>
  <si>
    <t>Architektur</t>
  </si>
  <si>
    <t>Bauteilliste</t>
  </si>
  <si>
    <t>Baukonstruktion</t>
  </si>
  <si>
    <t>BO183</t>
  </si>
  <si>
    <t>Datenblätter (technische Dokumente) / (Komponente)</t>
  </si>
  <si>
    <t>Komponentenhersteller, TGA, Übergabe Betrieb</t>
  </si>
  <si>
    <t>Datenblätter</t>
  </si>
  <si>
    <t>BO184</t>
  </si>
  <si>
    <t>Equipment</t>
  </si>
  <si>
    <t>Übergabe Betrieb</t>
  </si>
  <si>
    <t>BO185</t>
  </si>
  <si>
    <t>FLOC</t>
  </si>
  <si>
    <t>BO186</t>
  </si>
  <si>
    <t>Arbeitsplan</t>
  </si>
  <si>
    <t>Instandhaltung</t>
  </si>
  <si>
    <t>BO187</t>
  </si>
  <si>
    <t>Stückliste Konsolidiert</t>
  </si>
  <si>
    <t>Stückliste-konsolidiert</t>
  </si>
  <si>
    <t>BO188</t>
  </si>
  <si>
    <t>Vorgänge</t>
  </si>
  <si>
    <t>Arbeitsplan-Vorgänge</t>
  </si>
  <si>
    <t>BO189</t>
  </si>
  <si>
    <t>Wartungsplan</t>
  </si>
  <si>
    <t>Wartungplanung</t>
  </si>
  <si>
    <t>BO190</t>
  </si>
  <si>
    <t>IP Adressen der Anlagen und Komponenten</t>
  </si>
  <si>
    <t>Komponentenhersteller, Übergabe Betrieb</t>
  </si>
  <si>
    <t>IT-System</t>
  </si>
  <si>
    <t>IP-Adresse</t>
  </si>
  <si>
    <t>BO191</t>
  </si>
  <si>
    <t>Material</t>
  </si>
  <si>
    <t>Stückliste</t>
  </si>
  <si>
    <t>BO192</t>
  </si>
  <si>
    <t>Dokumentation Abweichung Taktzeitdiagramm</t>
  </si>
  <si>
    <t>Darstellung</t>
  </si>
  <si>
    <t>Taktzeitdiagramm Abweichung</t>
  </si>
  <si>
    <t>BO193</t>
  </si>
  <si>
    <t>Funktionsbeschreibung</t>
  </si>
  <si>
    <t>BO194</t>
  </si>
  <si>
    <t>Funktionsplan der Anlage</t>
  </si>
  <si>
    <t>BO195</t>
  </si>
  <si>
    <t>Sicherheitskonzept</t>
  </si>
  <si>
    <t>Layout, MCAD, VIBN, ECAD, SPS</t>
  </si>
  <si>
    <t>Sicherheitkonzept</t>
  </si>
  <si>
    <t>BO196</t>
  </si>
  <si>
    <t>Ablaufplan</t>
  </si>
  <si>
    <t>Anlagenkomponenten</t>
  </si>
  <si>
    <t>BO197</t>
  </si>
  <si>
    <t>Fügestammbaum</t>
  </si>
  <si>
    <t>BO198</t>
  </si>
  <si>
    <t>Montageplanung / Fügefolge</t>
  </si>
  <si>
    <t>BO199</t>
  </si>
  <si>
    <t>Ablaufbeschreibungen</t>
  </si>
  <si>
    <t>Robotersimulation, OLP, MCAD, VIBN</t>
  </si>
  <si>
    <t>BO200</t>
  </si>
  <si>
    <t>Änderungsdokumentation Entwurf 3D-Konstruktion</t>
  </si>
  <si>
    <t>Robotersimulation, OLP, MCAD</t>
  </si>
  <si>
    <t>Änderungen 3D Konstruktion</t>
  </si>
  <si>
    <t>BO201</t>
  </si>
  <si>
    <t>Entwurf Ablaufbeschreibung</t>
  </si>
  <si>
    <t>Entwurf Funktionsbeschreibung</t>
  </si>
  <si>
    <t>BO202</t>
  </si>
  <si>
    <t xml:space="preserve">Problemblatt </t>
  </si>
  <si>
    <t>Problemblatt</t>
  </si>
  <si>
    <t>BO203</t>
  </si>
  <si>
    <t>Konstruktionsplanung Großkaufteile</t>
  </si>
  <si>
    <t>Layout, MCAD, Robotersimulation, OLP, ECAD, SPS</t>
  </si>
  <si>
    <t>BO204</t>
  </si>
  <si>
    <t>Robotersimulation, OLP, MCAD, ECAD, VIBN</t>
  </si>
  <si>
    <t>Diagramm</t>
  </si>
  <si>
    <t>BO205</t>
  </si>
  <si>
    <t>Taktzeitdiagramm/Ablaufdiagramm</t>
  </si>
  <si>
    <t>BO206</t>
  </si>
  <si>
    <t>Roboterlastdatendiagramme</t>
  </si>
  <si>
    <t>Roboterlastdatendiagramm</t>
  </si>
  <si>
    <t>BO207</t>
  </si>
  <si>
    <t>Revision Hardwareplan</t>
  </si>
  <si>
    <t>SPS, ECAD</t>
  </si>
  <si>
    <t>Hardwareplan</t>
  </si>
  <si>
    <t>BO208</t>
  </si>
  <si>
    <t>Prüfliste Sicherheitstechnik</t>
  </si>
  <si>
    <t>Einführung</t>
  </si>
  <si>
    <t>BO209</t>
  </si>
  <si>
    <t>Prüfliste Sicherheitstechnik abgearbeitet</t>
  </si>
  <si>
    <t>abgearbeitet</t>
  </si>
  <si>
    <t>BO210</t>
  </si>
  <si>
    <t>Prüfprotokolle Sicherheitstechnik</t>
  </si>
  <si>
    <t>Prüfprotokolle</t>
  </si>
  <si>
    <t>BO211</t>
  </si>
  <si>
    <t>Gebäudedokumentation</t>
  </si>
  <si>
    <t>Gebäude</t>
  </si>
  <si>
    <t>BO212</t>
  </si>
  <si>
    <t>Beschreibung OPC UA Schnittstelle der Komponenten (inkl. DB der SPS)</t>
  </si>
  <si>
    <t>Schnittstelle</t>
  </si>
  <si>
    <t>OPC-UA</t>
  </si>
  <si>
    <t>BO213</t>
  </si>
  <si>
    <t>Wartungsanleitung</t>
  </si>
  <si>
    <t>Wartung</t>
  </si>
  <si>
    <t>BO214</t>
  </si>
  <si>
    <t>GPS-Liste</t>
  </si>
  <si>
    <t>Robotersimulation, OLP, MCAD, ECAD</t>
  </si>
  <si>
    <t>Liste</t>
  </si>
  <si>
    <t>BO215</t>
  </si>
  <si>
    <t>Signalliste EMA</t>
  </si>
  <si>
    <t>EMA</t>
  </si>
  <si>
    <t>BO216</t>
  </si>
  <si>
    <t>Roboterliste</t>
  </si>
  <si>
    <t>BO217</t>
  </si>
  <si>
    <t>Großkaufteilliste</t>
  </si>
  <si>
    <t>Layout, Robotersimulation, OLP, MCAD, ECAD, SPS</t>
  </si>
  <si>
    <t>BO218</t>
  </si>
  <si>
    <t>Checkliste OLP</t>
  </si>
  <si>
    <t>BO219</t>
  </si>
  <si>
    <t>Signalliste Roboter</t>
  </si>
  <si>
    <t>BO220</t>
  </si>
  <si>
    <t>Modularer Projektstrukturplan inkl. Definition der Anforderungen</t>
  </si>
  <si>
    <t>Projektstrukturplan</t>
  </si>
  <si>
    <t>BO221</t>
  </si>
  <si>
    <t>Inventarliste</t>
  </si>
  <si>
    <t>BO222</t>
  </si>
  <si>
    <t>IST-Layoutplan</t>
  </si>
  <si>
    <t>BO223</t>
  </si>
  <si>
    <t>Revision Systembau</t>
  </si>
  <si>
    <t>Koordinatentabelle</t>
  </si>
  <si>
    <t>Messtechnik</t>
  </si>
  <si>
    <t>BO224</t>
  </si>
  <si>
    <t>Sicherheitsabstände</t>
  </si>
  <si>
    <t>BO225</t>
  </si>
  <si>
    <t>Erreichbarkeitsprüfung</t>
  </si>
  <si>
    <t>Simulationsergebnis</t>
  </si>
  <si>
    <t>Erreichbarkeit</t>
  </si>
  <si>
    <t>BO226</t>
  </si>
  <si>
    <t>SimulationsErgebnisse_Batterieladung</t>
  </si>
  <si>
    <t>Simulationsergebnisse</t>
  </si>
  <si>
    <t>Batterieladung</t>
  </si>
  <si>
    <t>BO227</t>
  </si>
  <si>
    <t>SimulationsErgebnisse_Bestände</t>
  </si>
  <si>
    <t>Bestände</t>
  </si>
  <si>
    <t>BO228</t>
  </si>
  <si>
    <t>SimulationsErgebnisse_Charts</t>
  </si>
  <si>
    <t>Charts</t>
  </si>
  <si>
    <t>BO229</t>
  </si>
  <si>
    <t>SimulationsErgebnisse_Durchlaufzeiten</t>
  </si>
  <si>
    <t>Durchlaufzeiten</t>
  </si>
  <si>
    <t>BO230</t>
  </si>
  <si>
    <t>SimulationsErgebnisse_Durchsätze</t>
  </si>
  <si>
    <t>Durchsätze</t>
  </si>
  <si>
    <t>BO231</t>
  </si>
  <si>
    <t>SimulationsErgebnisse_Farbblöcke</t>
  </si>
  <si>
    <t>Farbblöcke</t>
  </si>
  <si>
    <t>BO232</t>
  </si>
  <si>
    <t>SimulationsErgebnisse_KPI</t>
  </si>
  <si>
    <t>KPI</t>
  </si>
  <si>
    <t>BO233</t>
  </si>
  <si>
    <t>SimulationsErgebnisse_Modelldokumentation</t>
  </si>
  <si>
    <t>Modell</t>
  </si>
  <si>
    <t>BO234</t>
  </si>
  <si>
    <t>SimulationsErgebnisse_ZählpunktLog</t>
  </si>
  <si>
    <t>ZählpunktLog</t>
  </si>
  <si>
    <t>BO235</t>
  </si>
  <si>
    <t>SimulationsErgebnisse_Zustände</t>
  </si>
  <si>
    <t>Zustände</t>
  </si>
  <si>
    <t>BO236</t>
  </si>
  <si>
    <t>SimulationsErgebnisse_Zustände_Produkt</t>
  </si>
  <si>
    <t>BO237</t>
  </si>
  <si>
    <t>SimulationsErgebnisse_Zustände_Prozess</t>
  </si>
  <si>
    <t>BO238</t>
  </si>
  <si>
    <t>SimulationsErgebnisse_Zustände_Ressource</t>
  </si>
  <si>
    <t>BO239</t>
  </si>
  <si>
    <t>Vorlage Koordinatentabelle</t>
  </si>
  <si>
    <t>BO240</t>
  </si>
  <si>
    <t>Phasenplan Einführung</t>
  </si>
  <si>
    <t>Terminplan</t>
  </si>
  <si>
    <t>BO241</t>
  </si>
  <si>
    <t>Phasenplan Konstruktionsplanung</t>
  </si>
  <si>
    <t>BO242</t>
  </si>
  <si>
    <t>Phasenplan Konzeptplanung</t>
  </si>
  <si>
    <t>BO243</t>
  </si>
  <si>
    <t>Phasenplan Systembau</t>
  </si>
  <si>
    <t>BO244</t>
  </si>
  <si>
    <t>Phasenplan Vorplanung</t>
  </si>
  <si>
    <t>BO245</t>
  </si>
  <si>
    <t>Berechnungsergebnisse</t>
  </si>
  <si>
    <t>BO246</t>
  </si>
  <si>
    <t>Bauteilliste_Ersatzteilliste</t>
  </si>
  <si>
    <t>BO247</t>
  </si>
  <si>
    <t>Lastenheft</t>
  </si>
  <si>
    <t>BO248</t>
  </si>
  <si>
    <t>Experimentplan</t>
  </si>
  <si>
    <t>BO249</t>
  </si>
  <si>
    <t>Produktionskennzahlen</t>
  </si>
  <si>
    <t>Kennzahl</t>
  </si>
  <si>
    <t>Ist</t>
  </si>
  <si>
    <t>BO250</t>
  </si>
  <si>
    <t>Einspeisepunkte in 2D-Schema</t>
  </si>
  <si>
    <t>ECAD, TGA, Layout</t>
  </si>
  <si>
    <t>Anforderung an TGA</t>
  </si>
  <si>
    <t>2D-Schema</t>
  </si>
  <si>
    <t>BO251</t>
  </si>
  <si>
    <t>Einspeisepunkte in 3D-Modell</t>
  </si>
  <si>
    <t>BO252</t>
  </si>
  <si>
    <t>Gesamt</t>
  </si>
  <si>
    <t>BO253</t>
  </si>
  <si>
    <t>Konstruktionslayout</t>
  </si>
  <si>
    <t>Konstruktionsphase</t>
  </si>
  <si>
    <t>BO254</t>
  </si>
  <si>
    <t>Konzeptlayout</t>
  </si>
  <si>
    <t>Konzeptphase</t>
  </si>
  <si>
    <t>BO255</t>
  </si>
  <si>
    <t>Layoutschnitt Konzeptlayout</t>
  </si>
  <si>
    <t>Schnitt</t>
  </si>
  <si>
    <t>BO256</t>
  </si>
  <si>
    <t>Schutzgitterlayout</t>
  </si>
  <si>
    <t>Layout, MWS</t>
  </si>
  <si>
    <t>BO257</t>
  </si>
  <si>
    <t>Schutzgitterplan</t>
  </si>
  <si>
    <t>BO258</t>
  </si>
  <si>
    <t>BO259</t>
  </si>
  <si>
    <t>Sicherheitslayout</t>
  </si>
  <si>
    <t>Layout, Robotersimulation, OLP, VIBN, ECAD</t>
  </si>
  <si>
    <t>BO260</t>
  </si>
  <si>
    <t>BO261</t>
  </si>
  <si>
    <t>SPS- /  Schutzkreisaufteilung</t>
  </si>
  <si>
    <t>Layout, SPS</t>
  </si>
  <si>
    <t>SPS- / Schutzkreisaufteilung</t>
  </si>
  <si>
    <t>BO262</t>
  </si>
  <si>
    <t>SPS- /  Schutzkreisaufteilung, Bedienkonzept</t>
  </si>
  <si>
    <t>BO263</t>
  </si>
  <si>
    <t>Layout_Anlagen_abgesichert durch AblaufSimulation</t>
  </si>
  <si>
    <t>MWS, Layout</t>
  </si>
  <si>
    <t>Anlagen</t>
  </si>
  <si>
    <t>abgesichert durch Ablaufsimulation</t>
  </si>
  <si>
    <t>BO264</t>
  </si>
  <si>
    <t>Abgesichertes  Anlagenlayout durch Ablaufsimulation</t>
  </si>
  <si>
    <t>abgesichert durch AblaufSimulation</t>
  </si>
  <si>
    <t>BO265</t>
  </si>
  <si>
    <t>Anlagenlayout</t>
  </si>
  <si>
    <t>BO266</t>
  </si>
  <si>
    <t>MCAD (der Anlage) - 3D</t>
  </si>
  <si>
    <t>BO267</t>
  </si>
  <si>
    <t>Roboter-/Geometriesimulationszelle</t>
  </si>
  <si>
    <t>Robotersimulation, OLP, VIBN</t>
  </si>
  <si>
    <t>3D Roboter-/Geometriesimulationszelle</t>
  </si>
  <si>
    <t>BO268</t>
  </si>
  <si>
    <t>BO269</t>
  </si>
  <si>
    <t>Stationsübersicht</t>
  </si>
  <si>
    <t>2D Stationsübersicht</t>
  </si>
  <si>
    <t>BO270</t>
  </si>
  <si>
    <t>Entwurf Vorplanung</t>
  </si>
  <si>
    <t>BO271</t>
  </si>
  <si>
    <t>Entwurf 3D-Konstruktion</t>
  </si>
  <si>
    <t>3D Entwurf</t>
  </si>
  <si>
    <t>BO272</t>
  </si>
  <si>
    <t>Entwurf Ausrichtung Werkzeuge Verbindungstechnik</t>
  </si>
  <si>
    <t>BO273</t>
  </si>
  <si>
    <t>Konstruktionsentwurf mit Massedaten</t>
  </si>
  <si>
    <t>BO274</t>
  </si>
  <si>
    <t>Konstruktionsentwürfe</t>
  </si>
  <si>
    <t>BO275</t>
  </si>
  <si>
    <t>Liste und Standardpool Referenzen Roboterapplikationen (Werkzeuge Verbindungstechnik)</t>
  </si>
  <si>
    <t>3D Standardpool Referenzen</t>
  </si>
  <si>
    <t>BO276</t>
  </si>
  <si>
    <t>Referenzen Roboterapplikationen</t>
  </si>
  <si>
    <t>3D Referenzen Roboterapplikationen</t>
  </si>
  <si>
    <t>BO277</t>
  </si>
  <si>
    <t>Referenzen Vorrichtungen</t>
  </si>
  <si>
    <t>3D Referenzen Vorrichtungen</t>
  </si>
  <si>
    <t>BO278</t>
  </si>
  <si>
    <t>Spann- u. Fixierkonzept
(ASP)</t>
  </si>
  <si>
    <t>3D Entwurf Spann- und Fixierkonzept</t>
  </si>
  <si>
    <t>BO279</t>
  </si>
  <si>
    <t>abgestimmter Entwurf Sicherheitslayout</t>
  </si>
  <si>
    <t>BO280</t>
  </si>
  <si>
    <t>Entwurf Sicherheitslayout</t>
  </si>
  <si>
    <t>BO281</t>
  </si>
  <si>
    <t>Vorgabe</t>
  </si>
  <si>
    <t>BO282</t>
  </si>
  <si>
    <t>Studie Werkzeug Verbindungstechnik</t>
  </si>
  <si>
    <t>Werkzeug Verbindungstechnik</t>
  </si>
  <si>
    <t>3D Studie</t>
  </si>
  <si>
    <t>BO283</t>
  </si>
  <si>
    <t>3D-Modell_Architektur</t>
  </si>
  <si>
    <t>TGA, Layout</t>
  </si>
  <si>
    <t>BO284</t>
  </si>
  <si>
    <t>Hallenplan</t>
  </si>
  <si>
    <t>BO285</t>
  </si>
  <si>
    <t>3D-Modell_Architektur detailliert</t>
  </si>
  <si>
    <t>Gebäude inkl. Herstellerdaten</t>
  </si>
  <si>
    <t>BO286</t>
  </si>
  <si>
    <t>3D-Modell_Gesamtmodell</t>
  </si>
  <si>
    <t>Architektur+TGA</t>
  </si>
  <si>
    <t>BO287</t>
  </si>
  <si>
    <t>3D-Modell_Gesamtmodell detailliert</t>
  </si>
  <si>
    <t>Gesamt inkl. Herstellerdaten</t>
  </si>
  <si>
    <t>BO288</t>
  </si>
  <si>
    <t>Ausbaukonzept</t>
  </si>
  <si>
    <t>Ausbau</t>
  </si>
  <si>
    <t>BO289</t>
  </si>
  <si>
    <t>Layout Beleuchtung</t>
  </si>
  <si>
    <t>Beleuchtung</t>
  </si>
  <si>
    <t>BO290</t>
  </si>
  <si>
    <t>Layout Block</t>
  </si>
  <si>
    <t>Block</t>
  </si>
  <si>
    <t>BO291</t>
  </si>
  <si>
    <t>Layout_Block_liefervorschriftskonform</t>
  </si>
  <si>
    <t>liefervorschriftskonform</t>
  </si>
  <si>
    <t>BO292</t>
  </si>
  <si>
    <t xml:space="preserve">Zielvereinbarungsfähiges, liefervorschriftskonformes Blocklayout </t>
  </si>
  <si>
    <t xml:space="preserve">liefervorschriftskonformes </t>
  </si>
  <si>
    <t>BO293</t>
  </si>
  <si>
    <t>Brandschutz</t>
  </si>
  <si>
    <t>BO294</t>
  </si>
  <si>
    <t>Elektrik</t>
  </si>
  <si>
    <t>BO295</t>
  </si>
  <si>
    <t>BO296</t>
  </si>
  <si>
    <t>Hydraulikplan</t>
  </si>
  <si>
    <t>Hydraulik</t>
  </si>
  <si>
    <t>BO297</t>
  </si>
  <si>
    <t>Pneumatikplan</t>
  </si>
  <si>
    <t>Pneumatik</t>
  </si>
  <si>
    <t>BO298</t>
  </si>
  <si>
    <t>Schaltplan</t>
  </si>
  <si>
    <t>Komponentenhersteller, TGA</t>
  </si>
  <si>
    <t>BO299</t>
  </si>
  <si>
    <t>Stromlaufplan</t>
  </si>
  <si>
    <t>BO300</t>
  </si>
  <si>
    <t>Zielvereinbarungsfähiges, liefervorschriftskonformes Einrichtungslayout für Nebenbetriebe</t>
  </si>
  <si>
    <t>Einrichtung</t>
  </si>
  <si>
    <t>zielvereinbarungsfähig</t>
  </si>
  <si>
    <t>BO301</t>
  </si>
  <si>
    <t>Ex-Schutz</t>
  </si>
  <si>
    <t>BO302</t>
  </si>
  <si>
    <t>Fördertechnik-Layout (Zielvereinbarungsfähig, mit Anlagenplanung abgestimmt und durch Ablaufsimulation abgesichert)</t>
  </si>
  <si>
    <t>Fördertechnik</t>
  </si>
  <si>
    <t>BO303</t>
  </si>
  <si>
    <t>Fördertechnik-Layout durch Ablaufsimulation abgesichert</t>
  </si>
  <si>
    <t>BO304</t>
  </si>
  <si>
    <t>Fördertechnik-Layout</t>
  </si>
  <si>
    <t>BO305</t>
  </si>
  <si>
    <t>Änderung Layout- und Fundamentplan</t>
  </si>
  <si>
    <t>Fundament</t>
  </si>
  <si>
    <t>Änderung(Iterativ)</t>
  </si>
  <si>
    <t>BO306</t>
  </si>
  <si>
    <t>Fundamentplan</t>
  </si>
  <si>
    <t>BO307</t>
  </si>
  <si>
    <t>Vorlage Fundament- und Bohrplan</t>
  </si>
  <si>
    <t>Fundament- und Bohrplan</t>
  </si>
  <si>
    <t>BO308</t>
  </si>
  <si>
    <t>BO309</t>
  </si>
  <si>
    <t xml:space="preserve">Zielvereinbarungsfähiges Gebäudelayout </t>
  </si>
  <si>
    <t>BO310</t>
  </si>
  <si>
    <t>Gebäudelayout</t>
  </si>
  <si>
    <t>BO311</t>
  </si>
  <si>
    <t>Layout_Fördertechnik_abgesichert durch AblaufSimulation</t>
  </si>
  <si>
    <t>BO312</t>
  </si>
  <si>
    <t>Layout_Gesamt _Brownfield_2d</t>
  </si>
  <si>
    <t>Brownfield</t>
  </si>
  <si>
    <t>BO313</t>
  </si>
  <si>
    <t>Layout_Gesamt _inkl. Referenzen</t>
  </si>
  <si>
    <t>Integriert</t>
  </si>
  <si>
    <t>BO314</t>
  </si>
  <si>
    <t>Layout_Gesamt _ Objekte("CARF")_3d</t>
  </si>
  <si>
    <t>Objekte</t>
  </si>
  <si>
    <t>BO315</t>
  </si>
  <si>
    <t>Bestandlayouts</t>
  </si>
  <si>
    <t xml:space="preserve">Gesamt </t>
  </si>
  <si>
    <t>BO316</t>
  </si>
  <si>
    <t>Gesamtlayout incl. aller Referenzen</t>
  </si>
  <si>
    <t>inkl. Referenzen</t>
  </si>
  <si>
    <t>BO317</t>
  </si>
  <si>
    <t xml:space="preserve">Microstation CARF Gesamtlayout </t>
  </si>
  <si>
    <t>BO318</t>
  </si>
  <si>
    <t>Entwurf Kabelkanallayout</t>
  </si>
  <si>
    <t>Kabelkanal</t>
  </si>
  <si>
    <t>BO319</t>
  </si>
  <si>
    <t>Kabelkanallayout</t>
  </si>
  <si>
    <t>BO320</t>
  </si>
  <si>
    <t>Kabelkanalplan</t>
  </si>
  <si>
    <t>BO321</t>
  </si>
  <si>
    <t>Entwurf Konstruktionslayout</t>
  </si>
  <si>
    <t>BO322</t>
  </si>
  <si>
    <t>BO323</t>
  </si>
  <si>
    <t>Layout, MWS, TGA</t>
  </si>
  <si>
    <t>BO324</t>
  </si>
  <si>
    <t>Layout_Logistik_Detail</t>
  </si>
  <si>
    <t>Logistik</t>
  </si>
  <si>
    <t>Detail</t>
  </si>
  <si>
    <t>BO325</t>
  </si>
  <si>
    <t>Detaillayout Logistik (innerhalb der Halle + übergreifend) mit folgender Detaillierung:</t>
  </si>
  <si>
    <t>detailiert innerhalb der Halle und übergreifend</t>
  </si>
  <si>
    <t>BO326</t>
  </si>
  <si>
    <t>Layout_Logistik</t>
  </si>
  <si>
    <t>MWS, Layout, VIBN</t>
  </si>
  <si>
    <t>BO327</t>
  </si>
  <si>
    <t xml:space="preserve">Logistiklayout </t>
  </si>
  <si>
    <t>BO328</t>
  </si>
  <si>
    <t>Aktualisierter Maschinenanschlussplan</t>
  </si>
  <si>
    <t>Maschinenanschlussplan</t>
  </si>
  <si>
    <t>BO329</t>
  </si>
  <si>
    <t>MCAD (der Komponenten) - 3D</t>
  </si>
  <si>
    <t>BO330</t>
  </si>
  <si>
    <t>Ressourcendaten</t>
  </si>
  <si>
    <t>BO331</t>
  </si>
  <si>
    <t>3D-Konstruktion</t>
  </si>
  <si>
    <t>MCAD, MWS</t>
  </si>
  <si>
    <t>Komponentenmodell</t>
  </si>
  <si>
    <t>BO332</t>
  </si>
  <si>
    <t>3D-Grafiken</t>
  </si>
  <si>
    <t>BO333</t>
  </si>
  <si>
    <t>Medienlayout Hauptleitungen Gebäudeversorgung mit folgender Detaillierung:</t>
  </si>
  <si>
    <t>Medien</t>
  </si>
  <si>
    <t>BO334</t>
  </si>
  <si>
    <t>Medieneinspeiselayout</t>
  </si>
  <si>
    <t>Medieneinspeisung</t>
  </si>
  <si>
    <t>BO335</t>
  </si>
  <si>
    <t>Produktdaten</t>
  </si>
  <si>
    <t>VIBN, Materialfluss</t>
  </si>
  <si>
    <t>BO336</t>
  </si>
  <si>
    <t>Produktdaten (Bauteile), Produktdatenliste</t>
  </si>
  <si>
    <t>BO337</t>
  </si>
  <si>
    <t>Entwurf Konzeptlayout</t>
  </si>
  <si>
    <t>Referenz</t>
  </si>
  <si>
    <t>BO338</t>
  </si>
  <si>
    <t>Referenzlayouts</t>
  </si>
  <si>
    <t>Entwurf Referenzlayout</t>
  </si>
  <si>
    <t>BO339</t>
  </si>
  <si>
    <t>Layoutschnitt Fundamentplan</t>
  </si>
  <si>
    <t>BO340</t>
  </si>
  <si>
    <t>BO341</t>
  </si>
  <si>
    <t>Entwurf Schaltschranklayout</t>
  </si>
  <si>
    <t>BO342</t>
  </si>
  <si>
    <t>Layout_Schutzkreise</t>
  </si>
  <si>
    <t>Schutzkreise</t>
  </si>
  <si>
    <t>BO343</t>
  </si>
  <si>
    <t>Gerätekonfiguration</t>
  </si>
  <si>
    <t>BO344</t>
  </si>
  <si>
    <t xml:space="preserve">Zielvereinbarungsfähiges Stahlbaulayout Bau </t>
  </si>
  <si>
    <t>Stahlbau</t>
  </si>
  <si>
    <t>BO345</t>
  </si>
  <si>
    <t>TGA-Layout Druckluft, Kühlwasser</t>
  </si>
  <si>
    <t>Layout, TGA</t>
  </si>
  <si>
    <t>Druckluft, Kühlwasser</t>
  </si>
  <si>
    <t>BO346</t>
  </si>
  <si>
    <t>3D-Modell_Elektronetz</t>
  </si>
  <si>
    <t>Elektro+GA</t>
  </si>
  <si>
    <t>BO347</t>
  </si>
  <si>
    <t>3D-Modell_Elektronetz detailliert</t>
  </si>
  <si>
    <t>Elektro+GA inkl. Herstellerdaten</t>
  </si>
  <si>
    <t>BO348</t>
  </si>
  <si>
    <t>TGA-Layout Gase und Tankanlagen</t>
  </si>
  <si>
    <t>Gase, Tankanlagen</t>
  </si>
  <si>
    <t>BO349</t>
  </si>
  <si>
    <t>BO350</t>
  </si>
  <si>
    <t>2D-Strang-und Funktionsschema_Heizungs- und Kaltwasserrohrnetz</t>
  </si>
  <si>
    <t>Heizung</t>
  </si>
  <si>
    <t>BO351</t>
  </si>
  <si>
    <t>3D-Modell_Heizungs- und Kaltwasserrohrnetz</t>
  </si>
  <si>
    <t>BO352</t>
  </si>
  <si>
    <t>3D-Modell_Heizungs- und Kaltwasserrohrnetz detailliert</t>
  </si>
  <si>
    <t>Heizung inkl. Herstellerdaten</t>
  </si>
  <si>
    <t>BO353</t>
  </si>
  <si>
    <t>Heizung, Kälte, Druckluft, Kühlwasser</t>
  </si>
  <si>
    <t>BO354</t>
  </si>
  <si>
    <t>CAD-Objekte inkl. Berechnungsdaten</t>
  </si>
  <si>
    <t>TGA (intern</t>
  </si>
  <si>
    <t>BO355</t>
  </si>
  <si>
    <t>2D-Strang-und Funktionsschema_Luftkanalnetz</t>
  </si>
  <si>
    <t>Lüftung</t>
  </si>
  <si>
    <t>BO356</t>
  </si>
  <si>
    <t>3D-Modell_Luftkanalnetz</t>
  </si>
  <si>
    <t>BO357</t>
  </si>
  <si>
    <t>3D-Modell_Luftkanalnetz detailliert</t>
  </si>
  <si>
    <t>Lüftung inkl. Herstellerdaten</t>
  </si>
  <si>
    <t>BO358</t>
  </si>
  <si>
    <t>2D-Strang-und Funktionsschema_Trink- und Abwasserrohrnetz</t>
  </si>
  <si>
    <t>Sanitär</t>
  </si>
  <si>
    <t>BO359</t>
  </si>
  <si>
    <t>3D-Modell_Trink- und Abwasserrohrnetz</t>
  </si>
  <si>
    <t>BO360</t>
  </si>
  <si>
    <t>3D-Modell_Trink- und Abwasserrohrnetz detailliert</t>
  </si>
  <si>
    <t>Sanitär inkl. Herstellerdaten</t>
  </si>
  <si>
    <t>BO361</t>
  </si>
  <si>
    <t>2D-Strang-und Funktionsschema_Sprinklernetz</t>
  </si>
  <si>
    <t>Sprinkler</t>
  </si>
  <si>
    <t>BO362</t>
  </si>
  <si>
    <t>3D-Modell_Spinklernetz</t>
  </si>
  <si>
    <t>BO363</t>
  </si>
  <si>
    <t>3D-Modell_Spinklernetz detailliert</t>
  </si>
  <si>
    <t>Sprinkler inkl. Herstellerdaten</t>
  </si>
  <si>
    <t>BO364</t>
  </si>
  <si>
    <t>Anlagenschema</t>
  </si>
  <si>
    <t>Übergabe Anlage</t>
  </si>
  <si>
    <t>BO365</t>
  </si>
  <si>
    <t>R&amp;I-Fließbild</t>
  </si>
  <si>
    <t>BO366</t>
  </si>
  <si>
    <t>Medienbedarfsberechnung Pneumatik / Gas</t>
  </si>
  <si>
    <t>Medienbedarf</t>
  </si>
  <si>
    <t>Anlage/TGA</t>
  </si>
  <si>
    <t>Berechnung</t>
  </si>
  <si>
    <t>BO367</t>
  </si>
  <si>
    <t>Medienbedarfsberechnung Wasser, Luft, Sprinkler, Elektro</t>
  </si>
  <si>
    <t>BO368</t>
  </si>
  <si>
    <t>Simulationsmodell lauffähig</t>
  </si>
  <si>
    <t>Ablauf</t>
  </si>
  <si>
    <t>lauffähig</t>
  </si>
  <si>
    <t>BO369</t>
  </si>
  <si>
    <t>Komponentenmodell - Verhalten</t>
  </si>
  <si>
    <t>Verhalten</t>
  </si>
  <si>
    <t>BO370</t>
  </si>
  <si>
    <t>Simulationsmodell (Komponente)</t>
  </si>
  <si>
    <t>BO371</t>
  </si>
  <si>
    <t>Modellspezifikation_Ergebnisdaten</t>
  </si>
  <si>
    <t>Modellspezifikation</t>
  </si>
  <si>
    <t>Ergebnisdaten</t>
  </si>
  <si>
    <t>BO372</t>
  </si>
  <si>
    <t>Parameter_Schutzkreise</t>
  </si>
  <si>
    <t>Parameter</t>
  </si>
  <si>
    <t>BO373</t>
  </si>
  <si>
    <t>Parameterliste_Bearbeitungsstationen</t>
  </si>
  <si>
    <t>Bearbeitungsstationen</t>
  </si>
  <si>
    <t>BO374</t>
  </si>
  <si>
    <t>Parameterliste_Fahrwege</t>
  </si>
  <si>
    <t>Fahrwege</t>
  </si>
  <si>
    <t>BO375</t>
  </si>
  <si>
    <t>Parameterliste_Fahrzeuge</t>
  </si>
  <si>
    <t>Fahrzeuge</t>
  </si>
  <si>
    <t>BO376</t>
  </si>
  <si>
    <t>Parameterliste_Förderhilfsmittel</t>
  </si>
  <si>
    <t>Förderhilfsmittel</t>
  </si>
  <si>
    <t>BO377</t>
  </si>
  <si>
    <t>Parameterliste_Fördertechnik (abstrakt)</t>
  </si>
  <si>
    <t>abstrakt</t>
  </si>
  <si>
    <t>BO378</t>
  </si>
  <si>
    <t>Parameterliste_Fördertechnik (detailliert)</t>
  </si>
  <si>
    <t>detailliert</t>
  </si>
  <si>
    <t>BO379</t>
  </si>
  <si>
    <t>Parameterliste_Lager (plätze)</t>
  </si>
  <si>
    <t>Lager(plätze)</t>
  </si>
  <si>
    <t>BO380</t>
  </si>
  <si>
    <t>Parameterliste_Personal</t>
  </si>
  <si>
    <t>Personal</t>
  </si>
  <si>
    <t>BO381</t>
  </si>
  <si>
    <t>Datentypen</t>
  </si>
  <si>
    <t>BO382</t>
  </si>
  <si>
    <t>Datentypen SPS</t>
  </si>
  <si>
    <t>BO383</t>
  </si>
  <si>
    <t>E/A-Liste</t>
  </si>
  <si>
    <t>ECAD, VIBN</t>
  </si>
  <si>
    <t>Signalliste</t>
  </si>
  <si>
    <t>BO384</t>
  </si>
  <si>
    <t>SPS Signalliste/Symbolliste</t>
  </si>
  <si>
    <t>BO385</t>
  </si>
  <si>
    <t>Prod.Planung_Auftragsliste</t>
  </si>
  <si>
    <t>MWS, Kunde</t>
  </si>
  <si>
    <t>Prod.Planung</t>
  </si>
  <si>
    <t>Produktionsprogramm</t>
  </si>
  <si>
    <t>BO386</t>
  </si>
  <si>
    <t>Prod.Planung_Bestellregeln</t>
  </si>
  <si>
    <t>BO387</t>
  </si>
  <si>
    <t>Prod.Planung_Produktionsprogramm</t>
  </si>
  <si>
    <t>MWS, Kunde, OEM</t>
  </si>
  <si>
    <t>BO388</t>
  </si>
  <si>
    <t>Produktionsplan</t>
  </si>
  <si>
    <t>BO389</t>
  </si>
  <si>
    <t>Prüfliste Anlagenplanung</t>
  </si>
  <si>
    <t>Anlagenplanung</t>
  </si>
  <si>
    <t>BO390</t>
  </si>
  <si>
    <t>Abschaltmatrix Sicherheitstechnik</t>
  </si>
  <si>
    <t>Regelwerk</t>
  </si>
  <si>
    <t>Abschaltmatrix</t>
  </si>
  <si>
    <t>BO391</t>
  </si>
  <si>
    <t>BO392</t>
  </si>
  <si>
    <t>Logik_Materialfluss</t>
  </si>
  <si>
    <t>Materialfluss</t>
  </si>
  <si>
    <t>Steuerung</t>
  </si>
  <si>
    <t>BO393</t>
  </si>
  <si>
    <t>Logik_Modellspezifikation_Steuerung</t>
  </si>
  <si>
    <t>BO394</t>
  </si>
  <si>
    <t>Logik_Prozessbeschreibung</t>
  </si>
  <si>
    <t>Prozessbeschreibung</t>
  </si>
  <si>
    <t>BO395</t>
  </si>
  <si>
    <t>Resultat aus Ablaufsimulation</t>
  </si>
  <si>
    <t>BO396</t>
  </si>
  <si>
    <t>Ablaufsimulationsmodell</t>
  </si>
  <si>
    <t>Modelldokumentation</t>
  </si>
  <si>
    <t>BO397</t>
  </si>
  <si>
    <t>Dokumentation Verfügbarkeitssimulationsberechnung</t>
  </si>
  <si>
    <t>BO398</t>
  </si>
  <si>
    <t>M-BOM (Bill of Material)</t>
  </si>
  <si>
    <t>OEM, Senke?</t>
  </si>
  <si>
    <t>Struktur</t>
  </si>
  <si>
    <t>Fertigung &amp; Montage</t>
  </si>
  <si>
    <t>BO399</t>
  </si>
  <si>
    <t>CAD</t>
  </si>
  <si>
    <t>BO400</t>
  </si>
  <si>
    <t>E-BOM (Bill of Material)</t>
  </si>
  <si>
    <t>BO401</t>
  </si>
  <si>
    <t>Zeichnung</t>
  </si>
  <si>
    <t>BO402</t>
  </si>
  <si>
    <t>Bill of Operations | Bill of Processes | Sequence of Processes</t>
  </si>
  <si>
    <t>OEM, Materialfluss</t>
  </si>
  <si>
    <t>produktspezifisch | werksspezifisch</t>
  </si>
  <si>
    <t>BO403</t>
  </si>
  <si>
    <t>Bill of Ressources | Bill of Equipment</t>
  </si>
  <si>
    <t>detail</t>
  </si>
  <si>
    <t>BO404</t>
  </si>
  <si>
    <t>Bill of Ressources | Bill of Equipment (Entwurf)</t>
  </si>
  <si>
    <t>BO405</t>
  </si>
  <si>
    <t>Stückliste Hardware Komponentenbeschaffung</t>
  </si>
  <si>
    <t>BO406</t>
  </si>
  <si>
    <t>Stückliste Hardware Komponentenbeschaffung (Entwurf)</t>
  </si>
  <si>
    <t>BO407</t>
  </si>
  <si>
    <t>Stückliste Mechanik</t>
  </si>
  <si>
    <t>MCAD, Übergabe Betrieb</t>
  </si>
  <si>
    <t>BO408</t>
  </si>
  <si>
    <t>Stückliste Mechanik Komponentenbeschaffung</t>
  </si>
  <si>
    <t>Komponentenbeschaffung</t>
  </si>
  <si>
    <t>BO409</t>
  </si>
  <si>
    <t xml:space="preserve">Vorabstückliste Mechanik Komponentenbeschaffung </t>
  </si>
  <si>
    <t>BO410</t>
  </si>
  <si>
    <t>Stückliste Hardware Schaltschrankbau</t>
  </si>
  <si>
    <t>BO411</t>
  </si>
  <si>
    <t>Stückliste Hardware Schaltschrankbau (Entwurf)</t>
  </si>
  <si>
    <t>BO412</t>
  </si>
  <si>
    <t>Stückliste Hardwareplan Systembau</t>
  </si>
  <si>
    <t>BO413</t>
  </si>
  <si>
    <t>Stücklisten Hardwareplan</t>
  </si>
  <si>
    <t>ECAD, Übergabe Betrieb</t>
  </si>
  <si>
    <t>BO414</t>
  </si>
  <si>
    <t>BO415</t>
  </si>
  <si>
    <t>Stückliste Simulation</t>
  </si>
  <si>
    <t>BO416</t>
  </si>
  <si>
    <t>Stückliste TGA</t>
  </si>
  <si>
    <t>TGA, MWS</t>
  </si>
  <si>
    <t>BO417</t>
  </si>
  <si>
    <t>Produkt-Prozess-Modell</t>
  </si>
  <si>
    <t>System</t>
  </si>
  <si>
    <t>Beziehung</t>
  </si>
  <si>
    <t>Produkt-Prozess</t>
  </si>
  <si>
    <t>BO418</t>
  </si>
  <si>
    <t>Produkt-Prozess-Ressource-Modell</t>
  </si>
  <si>
    <t>Produkt-Prozess | Prozess-Ressource | Produkt-Ressource</t>
  </si>
  <si>
    <t>BO419</t>
  </si>
  <si>
    <t>Produkt-Prozess-Ressource-Modell (Entwurf)</t>
  </si>
  <si>
    <t>BO420</t>
  </si>
  <si>
    <t>Anlagenstruktur</t>
  </si>
  <si>
    <t>BO421</t>
  </si>
  <si>
    <t>Datenwerte in Analytics Plattform inkl. Referenz auf Objekt (EQUI / FLOC)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</si>
</sst>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444444"/>
      <name val="Calibri"/>
      <family val="2"/>
      <charset val="1"/>
    </font>
    <font>
      <strike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2" tint="-9.9978637043366805E-2"/>
      <name val="Calibri"/>
      <family val="2"/>
      <scheme val="minor"/>
    </font>
    <font>
      <sz val="11"/>
      <color rgb="FF000000"/>
      <name val="Calibri"/>
      <family val="2"/>
      <scheme val="minor"/>
    </font>
    <font>
      <strike/>
      <sz val="11"/>
      <color rgb="FF000000"/>
      <name val="Calibri"/>
      <family val="2"/>
    </font>
    <font>
      <strike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D9D9D9"/>
      </patternFill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2" borderId="0" xfId="0" applyFill="1"/>
    <xf numFmtId="0" fontId="10" fillId="0" borderId="0" xfId="0" applyFont="1"/>
    <xf numFmtId="0" fontId="11" fillId="0" borderId="0" xfId="0" applyFont="1"/>
    <xf numFmtId="0" fontId="3" fillId="2" borderId="0" xfId="0" applyFont="1" applyFill="1"/>
    <xf numFmtId="0" fontId="2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2" fillId="3" borderId="0" xfId="0" applyFont="1" applyFill="1"/>
    <xf numFmtId="0" fontId="0" fillId="2" borderId="0" xfId="0" applyFill="1" applyAlignment="1">
      <alignment horizontal="left"/>
    </xf>
    <xf numFmtId="49" fontId="6" fillId="0" borderId="0" xfId="0" applyNumberFormat="1" applyFont="1"/>
    <xf numFmtId="0" fontId="12" fillId="0" borderId="0" xfId="0" applyFont="1"/>
    <xf numFmtId="0" fontId="9" fillId="2" borderId="0" xfId="0" applyFont="1" applyFill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49" fontId="12" fillId="0" borderId="0" xfId="0" applyNumberFormat="1" applyFont="1"/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2" borderId="0" xfId="0" applyFont="1" applyFill="1"/>
    <xf numFmtId="0" fontId="12" fillId="2" borderId="0" xfId="0" applyFont="1" applyFill="1"/>
    <xf numFmtId="49" fontId="6" fillId="2" borderId="0" xfId="0" applyNumberFormat="1" applyFont="1" applyFill="1"/>
    <xf numFmtId="0" fontId="7" fillId="2" borderId="0" xfId="0" applyFont="1" applyFill="1" applyAlignment="1">
      <alignment wrapText="1"/>
    </xf>
    <xf numFmtId="0" fontId="13" fillId="2" borderId="0" xfId="0" applyFont="1" applyFill="1"/>
    <xf numFmtId="0" fontId="0" fillId="0" borderId="1" xfId="0" applyBorder="1" applyAlignment="1">
      <alignment horizontal="left"/>
    </xf>
    <xf numFmtId="0" fontId="5" fillId="2" borderId="0" xfId="0" applyFont="1" applyFill="1"/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wrapText="1"/>
    </xf>
  </cellXfs>
  <cellStyles count="2">
    <cellStyle name="Standard" xfId="0" builtinId="0"/>
    <cellStyle name="Standard 2" xfId="1" xr:uid="{8B884929-4F55-4BD8-AA55-0C0593AAA485}"/>
  </cellStyles>
  <dxfs count="8">
    <dxf>
      <fill>
        <patternFill>
          <bgColor theme="9" tint="0.79998168889431442"/>
        </patternFill>
      </fill>
    </dxf>
    <dxf>
      <numFmt numFmtId="0" formatCode="General"/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 patternType="none"/>
      </fill>
    </dxf>
    <dxf>
      <fill>
        <patternFill patternType="none"/>
      </fill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8ADE40-E13F-4EC2-874C-A69F4016EB17}" name="Tabelle1" displayName="Tabelle1" ref="B1:H422" totalsRowShown="0" headerRowDxfId="7">
  <autoFilter ref="B1:H422" xr:uid="{3D8ADE40-E13F-4EC2-874C-A69F4016EB17}"/>
  <sortState xmlns:xlrd2="http://schemas.microsoft.com/office/spreadsheetml/2017/richdata2" ref="B2:H422">
    <sortCondition ref="D1:D422"/>
  </sortState>
  <tableColumns count="7">
    <tableColumn id="1" xr3:uid="{A3BB2388-9600-43FF-AB74-D25AFEAD9959}" name="Name" dataDxfId="6"/>
    <tableColumn id="2" xr3:uid="{021BA3B4-200D-449D-9839-901C5410B617}" name="Quelle" dataDxfId="5"/>
    <tableColumn id="7" xr3:uid="{FD527F48-4F12-4EFC-B708-F73A97D6293B}" name="Klasse (Objekt)" dataDxfId="4"/>
    <tableColumn id="8" xr3:uid="{500F428E-B888-4718-B8C6-4A3A1E3AED1A}" name="Subklasse (Domäne)" dataDxfId="3"/>
    <tableColumn id="9" xr3:uid="{A6E4C4EB-C767-43F8-B5DB-C34A8586531B}" name="Subklasse2 (Granularität z.B. Komponente -&gt; Komponentenmodell -&gt; Anlage)" dataDxfId="2"/>
    <tableColumn id="10" xr3:uid="{8131DC63-1B8C-40CE-A1EC-C2F3FAE10968}" name="Subklasse3 (z.B. 2D/3D, Arbeitsstand)" dataDxfId="0"/>
    <tableColumn id="4" xr3:uid="{E7CF4915-080C-4294-99F6-A8E508472A55}" name="Konsolidiertes BO" dataDxfId="1">
      <calculatedColumnFormula>CONCATENATE(D2,IF(Tabelle1[[#This Row],[Subklasse (Domäne)]]&lt;&gt;"",CONCATENATE("_",E2),""),IF(Tabelle1[[#This Row],[Subklasse2 (Granularität z.B. Komponente -&gt; Komponentenmodell -&gt; Anlage)]]&lt;&gt;"",CONCATENATE("_",F2),""),IF(Tabelle1[[#This Row],[Subklasse3 (z.B. 2D/3D, Arbeitsstand)]]&lt;&gt;"",CONCATENATE("_",G2),""))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2"/>
  <sheetViews>
    <sheetView tabSelected="1" zoomScaleNormal="100" workbookViewId="0">
      <pane xSplit="2" ySplit="1" topLeftCell="C397" activePane="bottomRight" state="frozen"/>
      <selection pane="topRight" activeCell="B1" sqref="B1"/>
      <selection pane="bottomLeft" activeCell="A2" sqref="A2"/>
      <selection pane="bottomRight" activeCell="E420" sqref="E420"/>
    </sheetView>
  </sheetViews>
  <sheetFormatPr baseColWidth="10" defaultColWidth="8.5703125" defaultRowHeight="15" x14ac:dyDescent="0.25"/>
  <cols>
    <col min="2" max="2" width="47.85546875" customWidth="1"/>
    <col min="3" max="3" width="68.85546875" bestFit="1" customWidth="1"/>
    <col min="4" max="4" width="29.28515625" bestFit="1" customWidth="1"/>
    <col min="5" max="5" width="39.85546875" bestFit="1" customWidth="1"/>
    <col min="6" max="6" width="26.85546875" customWidth="1"/>
    <col min="7" max="7" width="16.28515625" customWidth="1"/>
    <col min="8" max="8" width="81.140625" customWidth="1"/>
  </cols>
  <sheetData>
    <row r="1" spans="1:8" x14ac:dyDescent="0.25">
      <c r="A1" s="3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t="s">
        <v>8</v>
      </c>
      <c r="B2" s="1" t="s">
        <v>1</v>
      </c>
      <c r="C2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t="str">
        <f>CONCATENATE(D2,IF(Tabelle1[[#This Row],[Subklasse (Domäne)]]&lt;&gt;"",CONCATENATE("_",E2),""),IF(Tabelle1[[#This Row],[Subklasse2 (Granularität z.B. Komponente -&gt; Komponentenmodell -&gt; Anlage)]]&lt;&gt;"",CONCATENATE("_",F2),""),IF(Tabelle1[[#This Row],[Subklasse3 (z.B. 2D/3D, Arbeitsstand)]]&lt;&gt;"",CONCATENATE("_",G2),""))</f>
        <v>AIA_BIM_Anlage 1_BIM Standard</v>
      </c>
    </row>
    <row r="3" spans="1:8" x14ac:dyDescent="0.25">
      <c r="A3" t="s">
        <v>14</v>
      </c>
      <c r="B3" t="s">
        <v>15</v>
      </c>
      <c r="C3" t="s">
        <v>9</v>
      </c>
      <c r="D3" s="7" t="s">
        <v>10</v>
      </c>
      <c r="E3" s="7" t="s">
        <v>11</v>
      </c>
      <c r="F3" s="7" t="s">
        <v>16</v>
      </c>
      <c r="G3" s="18" t="s">
        <v>17</v>
      </c>
      <c r="H3" t="str">
        <f>CONCATENATE(D3,IF(Tabelle1[[#This Row],[Subklasse (Domäne)]]&lt;&gt;"",CONCATENATE("_",E3),""),IF(Tabelle1[[#This Row],[Subklasse2 (Granularität z.B. Komponente -&gt; Komponentenmodell -&gt; Anlage)]]&lt;&gt;"",CONCATENATE("_",F3),""),IF(Tabelle1[[#This Row],[Subklasse3 (z.B. 2D/3D, Arbeitsstand)]]&lt;&gt;"",CONCATENATE("_",G3),""))</f>
        <v>AIA_BIM_Anlage 2_Parameterliste</v>
      </c>
    </row>
    <row r="4" spans="1:8" x14ac:dyDescent="0.25">
      <c r="A4" t="s">
        <v>18</v>
      </c>
      <c r="B4" t="s">
        <v>19</v>
      </c>
      <c r="C4" t="s">
        <v>9</v>
      </c>
      <c r="D4" s="7" t="s">
        <v>10</v>
      </c>
      <c r="E4" s="7" t="s">
        <v>11</v>
      </c>
      <c r="F4" s="7" t="s">
        <v>20</v>
      </c>
      <c r="G4" s="18" t="s">
        <v>21</v>
      </c>
      <c r="H4" t="str">
        <f>CONCATENATE(D4,IF(Tabelle1[[#This Row],[Subklasse (Domäne)]]&lt;&gt;"",CONCATENATE("_",E4),""),IF(Tabelle1[[#This Row],[Subklasse2 (Granularität z.B. Komponente -&gt; Komponentenmodell -&gt; Anlage)]]&lt;&gt;"",CONCATENATE("_",F4),""),IF(Tabelle1[[#This Row],[Subklasse3 (z.B. 2D/3D, Arbeitsstand)]]&lt;&gt;"",CONCATENATE("_",G4),""))</f>
        <v>AIA_BIM_Anlage 3_Gesamtprozesslandkarte</v>
      </c>
    </row>
    <row r="5" spans="1:8" x14ac:dyDescent="0.25">
      <c r="A5" t="s">
        <v>22</v>
      </c>
      <c r="B5" t="s">
        <v>23</v>
      </c>
      <c r="C5" t="s">
        <v>9</v>
      </c>
      <c r="D5" s="7" t="s">
        <v>10</v>
      </c>
      <c r="E5" s="7" t="s">
        <v>11</v>
      </c>
      <c r="F5" s="7" t="s">
        <v>24</v>
      </c>
      <c r="G5" s="18" t="s">
        <v>25</v>
      </c>
      <c r="H5" t="str">
        <f>CONCATENATE(D5,IF(Tabelle1[[#This Row],[Subklasse (Domäne)]]&lt;&gt;"",CONCATENATE("_",E5),""),IF(Tabelle1[[#This Row],[Subklasse2 (Granularität z.B. Komponente -&gt; Komponentenmodell -&gt; Anlage)]]&lt;&gt;"",CONCATENATE("_",F5),""),IF(Tabelle1[[#This Row],[Subklasse3 (z.B. 2D/3D, Arbeitsstand)]]&lt;&gt;"",CONCATENATE("_",G5),""))</f>
        <v>AIA_BIM_Anlage 4_Abwicklungsplan Vorlage</v>
      </c>
    </row>
    <row r="6" spans="1:8" x14ac:dyDescent="0.25">
      <c r="A6" t="s">
        <v>26</v>
      </c>
      <c r="B6" t="s">
        <v>27</v>
      </c>
      <c r="C6" t="s">
        <v>9</v>
      </c>
      <c r="D6" s="7" t="s">
        <v>10</v>
      </c>
      <c r="E6" s="7" t="s">
        <v>11</v>
      </c>
      <c r="F6" s="7" t="s">
        <v>28</v>
      </c>
      <c r="G6" s="18" t="s">
        <v>29</v>
      </c>
      <c r="H6" t="str">
        <f>CONCATENATE(D6,IF(Tabelle1[[#This Row],[Subklasse (Domäne)]]&lt;&gt;"",CONCATENATE("_",E6),""),IF(Tabelle1[[#This Row],[Subklasse2 (Granularität z.B. Komponente -&gt; Komponentenmodell -&gt; Anlage)]]&lt;&gt;"",CONCATENATE("_",F6),""),IF(Tabelle1[[#This Row],[Subklasse3 (z.B. 2D/3D, Arbeitsstand)]]&lt;&gt;"",CONCATENATE("_",G6),""))</f>
        <v>AIA_BIM_Anlage 5_Q-Sicherungsbericht Vorlage</v>
      </c>
    </row>
    <row r="7" spans="1:8" x14ac:dyDescent="0.25">
      <c r="A7" t="s">
        <v>30</v>
      </c>
      <c r="B7" t="s">
        <v>31</v>
      </c>
      <c r="C7" t="s">
        <v>9</v>
      </c>
      <c r="D7" s="7" t="s">
        <v>10</v>
      </c>
      <c r="E7" s="7" t="s">
        <v>11</v>
      </c>
      <c r="F7" s="7" t="s">
        <v>32</v>
      </c>
      <c r="G7" s="18" t="s">
        <v>33</v>
      </c>
      <c r="H7" t="str">
        <f>CONCATENATE(D7,IF(Tabelle1[[#This Row],[Subklasse (Domäne)]]&lt;&gt;"",CONCATENATE("_",E7),""),IF(Tabelle1[[#This Row],[Subklasse2 (Granularität z.B. Komponente -&gt; Komponentenmodell -&gt; Anlage)]]&lt;&gt;"",CONCATENATE("_",F7),""),IF(Tabelle1[[#This Row],[Subklasse3 (z.B. 2D/3D, Arbeitsstand)]]&lt;&gt;"",CONCATENATE("_",G7),""))</f>
        <v>AIA_BIM_Anlage 6_Evaluationsmatrix Vorlage</v>
      </c>
    </row>
    <row r="8" spans="1:8" x14ac:dyDescent="0.25">
      <c r="A8" t="s">
        <v>34</v>
      </c>
      <c r="B8" t="s">
        <v>35</v>
      </c>
      <c r="C8" t="s">
        <v>9</v>
      </c>
      <c r="D8" s="7" t="s">
        <v>10</v>
      </c>
      <c r="E8" s="7" t="s">
        <v>11</v>
      </c>
      <c r="F8" s="7" t="s">
        <v>36</v>
      </c>
      <c r="G8" s="18" t="s">
        <v>37</v>
      </c>
      <c r="H8" t="str">
        <f>CONCATENATE(D8,IF(Tabelle1[[#This Row],[Subklasse (Domäne)]]&lt;&gt;"",CONCATENATE("_",E8),""),IF(Tabelle1[[#This Row],[Subklasse2 (Granularität z.B. Komponente -&gt; Komponentenmodell -&gt; Anlage)]]&lt;&gt;"",CONCATENATE("_",F8),""),IF(Tabelle1[[#This Row],[Subklasse3 (z.B. 2D/3D, Arbeitsstand)]]&lt;&gt;"",CONCATENATE("_",G8),""))</f>
        <v>AIA_BIM_Anlage 7_Terminschiene Vorlage</v>
      </c>
    </row>
    <row r="9" spans="1:8" x14ac:dyDescent="0.25">
      <c r="A9" t="s">
        <v>38</v>
      </c>
      <c r="B9" t="s">
        <v>39</v>
      </c>
      <c r="C9" t="s">
        <v>9</v>
      </c>
      <c r="D9" s="7" t="s">
        <v>10</v>
      </c>
      <c r="E9" s="7" t="s">
        <v>11</v>
      </c>
      <c r="F9" s="7" t="s">
        <v>40</v>
      </c>
      <c r="G9" s="18" t="s">
        <v>41</v>
      </c>
      <c r="H9" t="str">
        <f>CONCATENATE(D9,IF(Tabelle1[[#This Row],[Subklasse (Domäne)]]&lt;&gt;"",CONCATENATE("_",E9),""),IF(Tabelle1[[#This Row],[Subklasse2 (Granularität z.B. Komponente -&gt; Komponentenmodell -&gt; Anlage)]]&lt;&gt;"",CONCATENATE("_",F9),""),IF(Tabelle1[[#This Row],[Subklasse3 (z.B. 2D/3D, Arbeitsstand)]]&lt;&gt;"",CONCATENATE("_",G9),""))</f>
        <v>AIA_BIM_Anlage 8_Raumbuch Vorlage</v>
      </c>
    </row>
    <row r="10" spans="1:8" x14ac:dyDescent="0.25">
      <c r="A10" t="s">
        <v>42</v>
      </c>
      <c r="B10" t="s">
        <v>43</v>
      </c>
      <c r="C10" t="s">
        <v>9</v>
      </c>
      <c r="D10" s="7" t="s">
        <v>10</v>
      </c>
      <c r="E10" s="7" t="s">
        <v>11</v>
      </c>
      <c r="F10" s="7" t="s">
        <v>44</v>
      </c>
      <c r="G10" s="18" t="s">
        <v>45</v>
      </c>
      <c r="H10" t="str">
        <f>CONCATENATE(D10,IF(Tabelle1[[#This Row],[Subklasse (Domäne)]]&lt;&gt;"",CONCATENATE("_",E10),""),IF(Tabelle1[[#This Row],[Subklasse2 (Granularität z.B. Komponente -&gt; Komponentenmodell -&gt; Anlage)]]&lt;&gt;"",CONCATENATE("_",F10),""),IF(Tabelle1[[#This Row],[Subklasse3 (z.B. 2D/3D, Arbeitsstand)]]&lt;&gt;"",CONCATENATE("_",G10),""))</f>
        <v>AIA_BIM_Anlage 9_Lokalisierungskonzept</v>
      </c>
    </row>
    <row r="11" spans="1:8" x14ac:dyDescent="0.25">
      <c r="A11" t="s">
        <v>46</v>
      </c>
      <c r="B11" s="31" t="s">
        <v>47</v>
      </c>
      <c r="C11" s="3" t="s">
        <v>48</v>
      </c>
      <c r="D11" s="7" t="s">
        <v>49</v>
      </c>
      <c r="E11" s="7" t="s">
        <v>50</v>
      </c>
      <c r="F11" s="7" t="s">
        <v>51</v>
      </c>
      <c r="G11" s="7" t="s">
        <v>52</v>
      </c>
      <c r="H11" t="str">
        <f>CONCATENATE(D11,IF(Tabelle1[[#This Row],[Subklasse (Domäne)]]&lt;&gt;"",CONCATENATE("_",E11),""),IF(Tabelle1[[#This Row],[Subklasse2 (Granularität z.B. Komponente -&gt; Komponentenmodell -&gt; Anlage)]]&lt;&gt;"",CONCATENATE("_",F11),""),IF(Tabelle1[[#This Row],[Subklasse3 (z.B. 2D/3D, Arbeitsstand)]]&lt;&gt;"",CONCATENATE("_",G11),""))</f>
        <v>Aktion_Anlage_Automatikbetrieb_Freigabe</v>
      </c>
    </row>
    <row r="12" spans="1:8" x14ac:dyDescent="0.25">
      <c r="A12" t="s">
        <v>53</v>
      </c>
      <c r="B12" s="19" t="s">
        <v>54</v>
      </c>
      <c r="C12" s="3" t="s">
        <v>48</v>
      </c>
      <c r="D12" s="7" t="s">
        <v>49</v>
      </c>
      <c r="E12" s="7" t="s">
        <v>50</v>
      </c>
      <c r="F12" s="11" t="s">
        <v>55</v>
      </c>
      <c r="G12" s="7" t="s">
        <v>52</v>
      </c>
      <c r="H12" t="str">
        <f>CONCATENATE(D12,IF(Tabelle1[[#This Row],[Subklasse (Domäne)]]&lt;&gt;"",CONCATENATE("_",E12),""),IF(Tabelle1[[#This Row],[Subklasse2 (Granularität z.B. Komponente -&gt; Komponentenmodell -&gt; Anlage)]]&lt;&gt;"",CONCATENATE("_",F12),""),IF(Tabelle1[[#This Row],[Subklasse3 (z.B. 2D/3D, Arbeitsstand)]]&lt;&gt;"",CONCATENATE("_",G12),""))</f>
        <v>Aktion_Anlage_Durchführung Sicherheitsabnahme Kunde_Freigabe</v>
      </c>
    </row>
    <row r="13" spans="1:8" x14ac:dyDescent="0.25">
      <c r="A13" t="s">
        <v>56</v>
      </c>
      <c r="B13" s="19" t="s">
        <v>57</v>
      </c>
      <c r="C13" s="3" t="s">
        <v>48</v>
      </c>
      <c r="D13" s="7" t="s">
        <v>49</v>
      </c>
      <c r="E13" s="7" t="s">
        <v>50</v>
      </c>
      <c r="F13" s="7" t="s">
        <v>58</v>
      </c>
      <c r="G13" s="7" t="s">
        <v>59</v>
      </c>
      <c r="H13" t="str">
        <f>CONCATENATE(D13,IF(Tabelle1[[#This Row],[Subklasse (Domäne)]]&lt;&gt;"",CONCATENATE("_",E13),""),IF(Tabelle1[[#This Row],[Subklasse2 (Granularität z.B. Komponente -&gt; Komponentenmodell -&gt; Anlage)]]&lt;&gt;"",CONCATENATE("_",F13),""),IF(Tabelle1[[#This Row],[Subklasse3 (z.B. 2D/3D, Arbeitsstand)]]&lt;&gt;"",CONCATENATE("_",G13),""))</f>
        <v>Aktion_Anlage_Produktionssystem_Abnahme</v>
      </c>
    </row>
    <row r="14" spans="1:8" x14ac:dyDescent="0.25">
      <c r="A14" t="s">
        <v>60</v>
      </c>
      <c r="B14" s="19" t="s">
        <v>61</v>
      </c>
      <c r="C14" s="3" t="s">
        <v>48</v>
      </c>
      <c r="D14" s="7" t="s">
        <v>49</v>
      </c>
      <c r="E14" s="7" t="s">
        <v>50</v>
      </c>
      <c r="F14" s="7" t="s">
        <v>62</v>
      </c>
      <c r="G14" s="7" t="s">
        <v>59</v>
      </c>
      <c r="H14" t="str">
        <f>CONCATENATE(D14,IF(Tabelle1[[#This Row],[Subklasse (Domäne)]]&lt;&gt;"",CONCATENATE("_",E14),""),IF(Tabelle1[[#This Row],[Subklasse2 (Granularität z.B. Komponente -&gt; Komponentenmodell -&gt; Anlage)]]&lt;&gt;"",CONCATENATE("_",F14),""),IF(Tabelle1[[#This Row],[Subklasse3 (z.B. 2D/3D, Arbeitsstand)]]&lt;&gt;"",CONCATENATE("_",G14),""))</f>
        <v>Aktion_Anlage_Sicherheit_Abnahme</v>
      </c>
    </row>
    <row r="15" spans="1:8" x14ac:dyDescent="0.25">
      <c r="A15" t="s">
        <v>63</v>
      </c>
      <c r="B15" s="19" t="s">
        <v>64</v>
      </c>
      <c r="C15" s="3" t="s">
        <v>48</v>
      </c>
      <c r="D15" s="7" t="s">
        <v>49</v>
      </c>
      <c r="E15" s="7" t="s">
        <v>50</v>
      </c>
      <c r="F15" s="7" t="s">
        <v>65</v>
      </c>
      <c r="G15" s="7" t="s">
        <v>59</v>
      </c>
      <c r="H15" t="str">
        <f>CONCATENATE(D15,IF(Tabelle1[[#This Row],[Subklasse (Domäne)]]&lt;&gt;"",CONCATENATE("_",E15),""),IF(Tabelle1[[#This Row],[Subklasse2 (Granularität z.B. Komponente -&gt; Komponentenmodell -&gt; Anlage)]]&lt;&gt;"",CONCATENATE("_",F15),""),IF(Tabelle1[[#This Row],[Subklasse3 (z.B. 2D/3D, Arbeitsstand)]]&lt;&gt;"",CONCATENATE("_",G15),""))</f>
        <v>Aktion_Anlage_Verfügbarkeit_Abnahme</v>
      </c>
    </row>
    <row r="16" spans="1:8" x14ac:dyDescent="0.25">
      <c r="A16" t="s">
        <v>66</v>
      </c>
      <c r="B16" t="s">
        <v>67</v>
      </c>
      <c r="C16" s="3" t="s">
        <v>68</v>
      </c>
      <c r="D16" s="7" t="s">
        <v>49</v>
      </c>
      <c r="E16" s="11" t="s">
        <v>69</v>
      </c>
      <c r="F16" s="11" t="s">
        <v>70</v>
      </c>
      <c r="G16" s="7" t="s">
        <v>71</v>
      </c>
      <c r="H16" t="str">
        <f>CONCATENATE(D16,IF(Tabelle1[[#This Row],[Subklasse (Domäne)]]&lt;&gt;"",CONCATENATE("_",E16),""),IF(Tabelle1[[#This Row],[Subklasse2 (Granularität z.B. Komponente -&gt; Komponentenmodell -&gt; Anlage)]]&lt;&gt;"",CONCATENATE("_",F16),""),IF(Tabelle1[[#This Row],[Subklasse3 (z.B. 2D/3D, Arbeitsstand)]]&lt;&gt;"",CONCATENATE("_",G16),""))</f>
        <v>Aktion_Anlagenkonstruktion_Komponente_3D</v>
      </c>
    </row>
    <row r="17" spans="1:8" x14ac:dyDescent="0.25">
      <c r="A17" t="s">
        <v>72</v>
      </c>
      <c r="B17" t="s">
        <v>73</v>
      </c>
      <c r="C17" t="s">
        <v>68</v>
      </c>
      <c r="D17" s="7" t="s">
        <v>49</v>
      </c>
      <c r="E17" s="11" t="s">
        <v>69</v>
      </c>
      <c r="F17" s="11" t="s">
        <v>70</v>
      </c>
      <c r="G17" s="7" t="s">
        <v>74</v>
      </c>
      <c r="H17" t="str">
        <f>CONCATENATE(D17,IF(Tabelle1[[#This Row],[Subklasse (Domäne)]]&lt;&gt;"",CONCATENATE("_",E17),""),IF(Tabelle1[[#This Row],[Subklasse2 (Granularität z.B. Komponente -&gt; Komponentenmodell -&gt; Anlage)]]&lt;&gt;"",CONCATENATE("_",F17),""),IF(Tabelle1[[#This Row],[Subklasse3 (z.B. 2D/3D, Arbeitsstand)]]&lt;&gt;"",CONCATENATE("_",G17),""))</f>
        <v>Aktion_Anlagenkonstruktion_Komponente_3D Referenz</v>
      </c>
    </row>
    <row r="18" spans="1:8" x14ac:dyDescent="0.25">
      <c r="A18" t="s">
        <v>75</v>
      </c>
      <c r="B18" t="s">
        <v>76</v>
      </c>
      <c r="C18" t="s">
        <v>77</v>
      </c>
      <c r="D18" s="7" t="s">
        <v>49</v>
      </c>
      <c r="E18" s="7" t="s">
        <v>69</v>
      </c>
      <c r="F18" s="7" t="s">
        <v>78</v>
      </c>
      <c r="G18" s="7" t="s">
        <v>79</v>
      </c>
      <c r="H18" t="str">
        <f>CONCATENATE(D18,IF(Tabelle1[[#This Row],[Subklasse (Domäne)]]&lt;&gt;"",CONCATENATE("_",E18),""),IF(Tabelle1[[#This Row],[Subklasse2 (Granularität z.B. Komponente -&gt; Komponentenmodell -&gt; Anlage)]]&lt;&gt;"",CONCATENATE("_",F18),""),IF(Tabelle1[[#This Row],[Subklasse3 (z.B. 2D/3D, Arbeitsstand)]]&lt;&gt;"",CONCATENATE("_",G18),""))</f>
        <v>Aktion_Anlagenkonstruktion_Konstruktionsplanung_Festlegung Entwurf</v>
      </c>
    </row>
    <row r="19" spans="1:8" x14ac:dyDescent="0.25">
      <c r="A19" t="s">
        <v>80</v>
      </c>
      <c r="B19" t="s">
        <v>81</v>
      </c>
      <c r="C19" t="s">
        <v>77</v>
      </c>
      <c r="D19" s="7" t="s">
        <v>49</v>
      </c>
      <c r="E19" s="7" t="s">
        <v>69</v>
      </c>
      <c r="F19" s="7" t="s">
        <v>78</v>
      </c>
      <c r="G19" s="7" t="s">
        <v>82</v>
      </c>
      <c r="H19" t="str">
        <f>CONCATENATE(D19,IF(Tabelle1[[#This Row],[Subklasse (Domäne)]]&lt;&gt;"",CONCATENATE("_",E19),""),IF(Tabelle1[[#This Row],[Subklasse2 (Granularität z.B. Komponente -&gt; Komponentenmodell -&gt; Anlage)]]&lt;&gt;"",CONCATENATE("_",F19),""),IF(Tabelle1[[#This Row],[Subklasse3 (z.B. 2D/3D, Arbeitsstand)]]&lt;&gt;"",CONCATENATE("_",G19),""))</f>
        <v>Aktion_Anlagenkonstruktion_Konstruktionsplanung_Entwurf</v>
      </c>
    </row>
    <row r="20" spans="1:8" x14ac:dyDescent="0.25">
      <c r="A20" t="s">
        <v>83</v>
      </c>
      <c r="B20" t="s">
        <v>84</v>
      </c>
      <c r="C20" t="s">
        <v>68</v>
      </c>
      <c r="D20" s="7" t="s">
        <v>49</v>
      </c>
      <c r="E20" s="7" t="s">
        <v>69</v>
      </c>
      <c r="F20" s="7" t="s">
        <v>85</v>
      </c>
      <c r="G20" s="7" t="s">
        <v>84</v>
      </c>
      <c r="H20" t="str">
        <f>CONCATENATE(D20,IF(Tabelle1[[#This Row],[Subklasse (Domäne)]]&lt;&gt;"",CONCATENATE("_",E20),""),IF(Tabelle1[[#This Row],[Subklasse2 (Granularität z.B. Komponente -&gt; Komponentenmodell -&gt; Anlage)]]&lt;&gt;"",CONCATENATE("_",F20),""),IF(Tabelle1[[#This Row],[Subklasse3 (z.B. 2D/3D, Arbeitsstand)]]&lt;&gt;"",CONCATENATE("_",G20),""))</f>
        <v>Aktion_Anlagenkonstruktion_Konzeptplanung_Bestätigung Spann- und Fixierkonzept</v>
      </c>
    </row>
    <row r="21" spans="1:8" x14ac:dyDescent="0.25">
      <c r="A21" t="s">
        <v>86</v>
      </c>
      <c r="B21" t="s">
        <v>87</v>
      </c>
      <c r="C21" s="3" t="s">
        <v>68</v>
      </c>
      <c r="D21" s="7" t="s">
        <v>49</v>
      </c>
      <c r="E21" s="7" t="s">
        <v>69</v>
      </c>
      <c r="F21" s="11" t="s">
        <v>85</v>
      </c>
      <c r="G21" s="7" t="s">
        <v>79</v>
      </c>
      <c r="H21" t="str">
        <f>CONCATENATE(D21,IF(Tabelle1[[#This Row],[Subklasse (Domäne)]]&lt;&gt;"",CONCATENATE("_",E21),""),IF(Tabelle1[[#This Row],[Subklasse2 (Granularität z.B. Komponente -&gt; Komponentenmodell -&gt; Anlage)]]&lt;&gt;"",CONCATENATE("_",F21),""),IF(Tabelle1[[#This Row],[Subklasse3 (z.B. 2D/3D, Arbeitsstand)]]&lt;&gt;"",CONCATENATE("_",G21),""))</f>
        <v>Aktion_Anlagenkonstruktion_Konzeptplanung_Festlegung Entwurf</v>
      </c>
    </row>
    <row r="22" spans="1:8" x14ac:dyDescent="0.25">
      <c r="A22" t="s">
        <v>88</v>
      </c>
      <c r="B22" t="s">
        <v>89</v>
      </c>
      <c r="C22" t="s">
        <v>77</v>
      </c>
      <c r="D22" s="7" t="s">
        <v>49</v>
      </c>
      <c r="E22" s="7" t="s">
        <v>69</v>
      </c>
      <c r="F22" s="11" t="s">
        <v>85</v>
      </c>
      <c r="G22" s="7"/>
      <c r="H22" t="str">
        <f>CONCATENATE(D22,IF(Tabelle1[[#This Row],[Subklasse (Domäne)]]&lt;&gt;"",CONCATENATE("_",E22),""),IF(Tabelle1[[#This Row],[Subklasse2 (Granularität z.B. Komponente -&gt; Komponentenmodell -&gt; Anlage)]]&lt;&gt;"",CONCATENATE("_",F22),""),IF(Tabelle1[[#This Row],[Subklasse3 (z.B. 2D/3D, Arbeitsstand)]]&lt;&gt;"",CONCATENATE("_",G22),""))</f>
        <v>Aktion_Anlagenkonstruktion_Konzeptplanung</v>
      </c>
    </row>
    <row r="23" spans="1:8" x14ac:dyDescent="0.25">
      <c r="A23" t="s">
        <v>90</v>
      </c>
      <c r="B23" t="s">
        <v>91</v>
      </c>
      <c r="C23" s="3" t="s">
        <v>68</v>
      </c>
      <c r="D23" s="7" t="s">
        <v>49</v>
      </c>
      <c r="E23" s="7" t="s">
        <v>69</v>
      </c>
      <c r="F23" s="11" t="s">
        <v>85</v>
      </c>
      <c r="G23" s="11" t="s">
        <v>92</v>
      </c>
      <c r="H23" t="str">
        <f>CONCATENATE(D23,IF(Tabelle1[[#This Row],[Subklasse (Domäne)]]&lt;&gt;"",CONCATENATE("_",E23),""),IF(Tabelle1[[#This Row],[Subklasse2 (Granularität z.B. Komponente -&gt; Komponentenmodell -&gt; Anlage)]]&lt;&gt;"",CONCATENATE("_",F23),""),IF(Tabelle1[[#This Row],[Subklasse3 (z.B. 2D/3D, Arbeitsstand)]]&lt;&gt;"",CONCATENATE("_",G23),""))</f>
        <v>Aktion_Anlagenkonstruktion_Konzeptplanung_Freigabe Entwurf</v>
      </c>
    </row>
    <row r="24" spans="1:8" x14ac:dyDescent="0.25">
      <c r="A24" t="s">
        <v>93</v>
      </c>
      <c r="B24" t="s">
        <v>94</v>
      </c>
      <c r="C24" t="s">
        <v>95</v>
      </c>
      <c r="D24" s="7" t="s">
        <v>49</v>
      </c>
      <c r="E24" s="7" t="s">
        <v>69</v>
      </c>
      <c r="F24" s="11" t="s">
        <v>96</v>
      </c>
      <c r="G24" s="7" t="s">
        <v>82</v>
      </c>
      <c r="H24" t="str">
        <f>CONCATENATE(D24,IF(Tabelle1[[#This Row],[Subklasse (Domäne)]]&lt;&gt;"",CONCATENATE("_",E24),""),IF(Tabelle1[[#This Row],[Subklasse2 (Granularität z.B. Komponente -&gt; Komponentenmodell -&gt; Anlage)]]&lt;&gt;"",CONCATENATE("_",F24),""),IF(Tabelle1[[#This Row],[Subklasse3 (z.B. 2D/3D, Arbeitsstand)]]&lt;&gt;"",CONCATENATE("_",G24),""))</f>
        <v>Aktion_Anlagenkonstruktion_Vorplanung_Entwurf</v>
      </c>
    </row>
    <row r="25" spans="1:8" x14ac:dyDescent="0.25">
      <c r="A25" t="s">
        <v>97</v>
      </c>
      <c r="B25" t="s">
        <v>98</v>
      </c>
      <c r="C25" t="s">
        <v>99</v>
      </c>
      <c r="D25" s="7" t="s">
        <v>49</v>
      </c>
      <c r="E25" s="7" t="s">
        <v>100</v>
      </c>
      <c r="F25" s="11" t="s">
        <v>85</v>
      </c>
      <c r="G25" s="7" t="s">
        <v>101</v>
      </c>
      <c r="H25" t="str">
        <f>CONCATENATE(D25,IF(Tabelle1[[#This Row],[Subklasse (Domäne)]]&lt;&gt;"",CONCATENATE("_",E25),""),IF(Tabelle1[[#This Row],[Subklasse2 (Granularität z.B. Komponente -&gt; Komponentenmodell -&gt; Anlage)]]&lt;&gt;"",CONCATENATE("_",F25),""),IF(Tabelle1[[#This Row],[Subklasse3 (z.B. 2D/3D, Arbeitsstand)]]&lt;&gt;"",CONCATENATE("_",G25),""))</f>
        <v>Aktion_Festlegung_Konzeptplanung_Werkzeuge Verbindungestechnik</v>
      </c>
    </row>
    <row r="26" spans="1:8" x14ac:dyDescent="0.25">
      <c r="A26" t="s">
        <v>102</v>
      </c>
      <c r="B26" t="s">
        <v>103</v>
      </c>
      <c r="C26" t="s">
        <v>104</v>
      </c>
      <c r="D26" s="7" t="s">
        <v>49</v>
      </c>
      <c r="E26" s="7" t="s">
        <v>52</v>
      </c>
      <c r="F26" s="7" t="s">
        <v>105</v>
      </c>
      <c r="G26" s="7" t="s">
        <v>82</v>
      </c>
      <c r="H26" t="str">
        <f>CONCATENATE(D26,IF(Tabelle1[[#This Row],[Subklasse (Domäne)]]&lt;&gt;"",CONCATENATE("_",E26),""),IF(Tabelle1[[#This Row],[Subklasse2 (Granularität z.B. Komponente -&gt; Komponentenmodell -&gt; Anlage)]]&lt;&gt;"",CONCATENATE("_",F26),""),IF(Tabelle1[[#This Row],[Subklasse3 (z.B. 2D/3D, Arbeitsstand)]]&lt;&gt;"",CONCATENATE("_",G26),""))</f>
        <v>Aktion_Freigabe_3D Konstruktion_Entwurf</v>
      </c>
    </row>
    <row r="27" spans="1:8" x14ac:dyDescent="0.25">
      <c r="A27" t="s">
        <v>106</v>
      </c>
      <c r="B27" t="s">
        <v>107</v>
      </c>
      <c r="C27" t="s">
        <v>108</v>
      </c>
      <c r="D27" s="7" t="s">
        <v>49</v>
      </c>
      <c r="E27" s="7" t="s">
        <v>52</v>
      </c>
      <c r="F27" s="7" t="s">
        <v>78</v>
      </c>
      <c r="G27" s="7" t="s">
        <v>109</v>
      </c>
      <c r="H27" t="str">
        <f>CONCATENATE(D27,IF(Tabelle1[[#This Row],[Subklasse (Domäne)]]&lt;&gt;"",CONCATENATE("_",E27),""),IF(Tabelle1[[#This Row],[Subklasse2 (Granularität z.B. Komponente -&gt; Komponentenmodell -&gt; Anlage)]]&lt;&gt;"",CONCATENATE("_",F27),""),IF(Tabelle1[[#This Row],[Subklasse3 (z.B. 2D/3D, Arbeitsstand)]]&lt;&gt;"",CONCATENATE("_",G27),""))</f>
        <v>Aktion_Freigabe_Konstruktionsplanung_Taktzeitdiagramm</v>
      </c>
    </row>
    <row r="28" spans="1:8" x14ac:dyDescent="0.25">
      <c r="A28" t="s">
        <v>110</v>
      </c>
      <c r="B28" t="s">
        <v>111</v>
      </c>
      <c r="C28" t="s">
        <v>99</v>
      </c>
      <c r="D28" s="7" t="s">
        <v>49</v>
      </c>
      <c r="E28" s="7" t="s">
        <v>52</v>
      </c>
      <c r="F28" s="7" t="s">
        <v>78</v>
      </c>
      <c r="G28" s="7" t="s">
        <v>112</v>
      </c>
      <c r="H28" t="str">
        <f>CONCATENATE(D28,IF(Tabelle1[[#This Row],[Subklasse (Domäne)]]&lt;&gt;"",CONCATENATE("_",E28),""),IF(Tabelle1[[#This Row],[Subklasse2 (Granularität z.B. Komponente -&gt; Komponentenmodell -&gt; Anlage)]]&lt;&gt;"",CONCATENATE("_",F28),""),IF(Tabelle1[[#This Row],[Subklasse3 (z.B. 2D/3D, Arbeitsstand)]]&lt;&gt;"",CONCATENATE("_",G28),""))</f>
        <v>Aktion_Freigabe_Konstruktionsplanung_Fertigung</v>
      </c>
    </row>
    <row r="29" spans="1:8" x14ac:dyDescent="0.25">
      <c r="A29" t="s">
        <v>113</v>
      </c>
      <c r="B29" t="s">
        <v>114</v>
      </c>
      <c r="C29" t="s">
        <v>99</v>
      </c>
      <c r="D29" s="7" t="s">
        <v>49</v>
      </c>
      <c r="E29" s="7" t="s">
        <v>52</v>
      </c>
      <c r="F29" s="7" t="s">
        <v>78</v>
      </c>
      <c r="G29" s="7" t="s">
        <v>109</v>
      </c>
      <c r="H29" t="str">
        <f>CONCATENATE(D29,IF(Tabelle1[[#This Row],[Subklasse (Domäne)]]&lt;&gt;"",CONCATENATE("_",E29),""),IF(Tabelle1[[#This Row],[Subklasse2 (Granularität z.B. Komponente -&gt; Komponentenmodell -&gt; Anlage)]]&lt;&gt;"",CONCATENATE("_",F29),""),IF(Tabelle1[[#This Row],[Subklasse3 (z.B. 2D/3D, Arbeitsstand)]]&lt;&gt;"",CONCATENATE("_",G29),""))</f>
        <v>Aktion_Freigabe_Konstruktionsplanung_Taktzeitdiagramm</v>
      </c>
    </row>
    <row r="30" spans="1:8" x14ac:dyDescent="0.25">
      <c r="A30" t="s">
        <v>115</v>
      </c>
      <c r="B30" t="s">
        <v>116</v>
      </c>
      <c r="C30" t="s">
        <v>108</v>
      </c>
      <c r="D30" s="7" t="s">
        <v>49</v>
      </c>
      <c r="E30" s="7" t="s">
        <v>52</v>
      </c>
      <c r="F30" s="7" t="s">
        <v>78</v>
      </c>
      <c r="G30" s="7" t="s">
        <v>117</v>
      </c>
      <c r="H30" t="str">
        <f>CONCATENATE(D30,IF(Tabelle1[[#This Row],[Subklasse (Domäne)]]&lt;&gt;"",CONCATENATE("_",E30),""),IF(Tabelle1[[#This Row],[Subklasse2 (Granularität z.B. Komponente -&gt; Komponentenmodell -&gt; Anlage)]]&lt;&gt;"",CONCATENATE("_",F30),""),IF(Tabelle1[[#This Row],[Subklasse3 (z.B. 2D/3D, Arbeitsstand)]]&lt;&gt;"",CONCATENATE("_",G30),""))</f>
        <v>Aktion_Freigabe_Konstruktionsplanung_Schnittstellendefinition Verbindungstechnik</v>
      </c>
    </row>
    <row r="31" spans="1:8" x14ac:dyDescent="0.25">
      <c r="A31" t="s">
        <v>118</v>
      </c>
      <c r="B31" t="s">
        <v>119</v>
      </c>
      <c r="C31" t="s">
        <v>120</v>
      </c>
      <c r="D31" s="7" t="s">
        <v>49</v>
      </c>
      <c r="E31" s="7" t="s">
        <v>52</v>
      </c>
      <c r="F31" s="11" t="s">
        <v>85</v>
      </c>
      <c r="G31" s="7"/>
      <c r="H31" t="str">
        <f>CONCATENATE(D31,IF(Tabelle1[[#This Row],[Subklasse (Domäne)]]&lt;&gt;"",CONCATENATE("_",E31),""),IF(Tabelle1[[#This Row],[Subklasse2 (Granularität z.B. Komponente -&gt; Komponentenmodell -&gt; Anlage)]]&lt;&gt;"",CONCATENATE("_",F31),""),IF(Tabelle1[[#This Row],[Subklasse3 (z.B. 2D/3D, Arbeitsstand)]]&lt;&gt;"",CONCATENATE("_",G31),""))</f>
        <v>Aktion_Freigabe_Konzeptplanung</v>
      </c>
    </row>
    <row r="32" spans="1:8" x14ac:dyDescent="0.25">
      <c r="A32" t="s">
        <v>121</v>
      </c>
      <c r="B32" s="19" t="s">
        <v>122</v>
      </c>
      <c r="C32" s="3" t="s">
        <v>123</v>
      </c>
      <c r="D32" s="7" t="s">
        <v>49</v>
      </c>
      <c r="E32" s="7" t="s">
        <v>52</v>
      </c>
      <c r="F32" s="7" t="s">
        <v>123</v>
      </c>
      <c r="G32" s="7"/>
      <c r="H32" t="str">
        <f>CONCATENATE(D32,IF(Tabelle1[[#This Row],[Subklasse (Domäne)]]&lt;&gt;"",CONCATENATE("_",E32),""),IF(Tabelle1[[#This Row],[Subklasse2 (Granularität z.B. Komponente -&gt; Komponentenmodell -&gt; Anlage)]]&lt;&gt;"",CONCATENATE("_",F32),""),IF(Tabelle1[[#This Row],[Subklasse3 (z.B. 2D/3D, Arbeitsstand)]]&lt;&gt;"",CONCATENATE("_",G32),""))</f>
        <v>Aktion_Freigabe_VIBN</v>
      </c>
    </row>
    <row r="33" spans="1:8" x14ac:dyDescent="0.25">
      <c r="A33" t="s">
        <v>124</v>
      </c>
      <c r="B33" t="s">
        <v>125</v>
      </c>
      <c r="C33" t="s">
        <v>99</v>
      </c>
      <c r="D33" s="7" t="s">
        <v>49</v>
      </c>
      <c r="E33" s="7" t="s">
        <v>52</v>
      </c>
      <c r="F33" s="7" t="s">
        <v>96</v>
      </c>
      <c r="G33" s="7"/>
      <c r="H33" t="str">
        <f>CONCATENATE(D33,IF(Tabelle1[[#This Row],[Subklasse (Domäne)]]&lt;&gt;"",CONCATENATE("_",E33),""),IF(Tabelle1[[#This Row],[Subklasse2 (Granularität z.B. Komponente -&gt; Komponentenmodell -&gt; Anlage)]]&lt;&gt;"",CONCATENATE("_",F33),""),IF(Tabelle1[[#This Row],[Subklasse3 (z.B. 2D/3D, Arbeitsstand)]]&lt;&gt;"",CONCATENATE("_",G33),""))</f>
        <v>Aktion_Freigabe_Vorplanung</v>
      </c>
    </row>
    <row r="34" spans="1:8" x14ac:dyDescent="0.25">
      <c r="A34" t="s">
        <v>126</v>
      </c>
      <c r="B34" t="s">
        <v>127</v>
      </c>
      <c r="C34" t="s">
        <v>108</v>
      </c>
      <c r="D34" s="7" t="s">
        <v>49</v>
      </c>
      <c r="E34" s="7" t="s">
        <v>128</v>
      </c>
      <c r="F34" s="7" t="s">
        <v>129</v>
      </c>
      <c r="G34" s="7" t="s">
        <v>127</v>
      </c>
      <c r="H34" t="str">
        <f>CONCATENATE(D34,IF(Tabelle1[[#This Row],[Subklasse (Domäne)]]&lt;&gt;"",CONCATENATE("_",E34),""),IF(Tabelle1[[#This Row],[Subklasse2 (Granularität z.B. Komponente -&gt; Komponentenmodell -&gt; Anlage)]]&lt;&gt;"",CONCATENATE("_",F34),""),IF(Tabelle1[[#This Row],[Subklasse3 (z.B. 2D/3D, Arbeitsstand)]]&lt;&gt;"",CONCATENATE("_",G34),""))</f>
        <v>Aktion_Inbetriebnahme_Robotik_Grundinbetriebnahme Roboter</v>
      </c>
    </row>
    <row r="35" spans="1:8" x14ac:dyDescent="0.25">
      <c r="A35" t="s">
        <v>130</v>
      </c>
      <c r="B35" s="19" t="s">
        <v>131</v>
      </c>
      <c r="C35" s="3" t="s">
        <v>48</v>
      </c>
      <c r="D35" s="7" t="s">
        <v>132</v>
      </c>
      <c r="E35" s="7" t="s">
        <v>50</v>
      </c>
      <c r="F35" s="7" t="s">
        <v>51</v>
      </c>
      <c r="G35" s="7"/>
      <c r="H35" t="str">
        <f>CONCATENATE(D35,IF(Tabelle1[[#This Row],[Subklasse (Domäne)]]&lt;&gt;"",CONCATENATE("_",E35),""),IF(Tabelle1[[#This Row],[Subklasse2 (Granularität z.B. Komponente -&gt; Komponentenmodell -&gt; Anlage)]]&lt;&gt;"",CONCATENATE("_",F35),""),IF(Tabelle1[[#This Row],[Subklasse3 (z.B. 2D/3D, Arbeitsstand)]]&lt;&gt;"",CONCATENATE("_",G35),""))</f>
        <v>Anforderung_Anlage_Automatikbetrieb</v>
      </c>
    </row>
    <row r="36" spans="1:8" x14ac:dyDescent="0.25">
      <c r="A36" t="s">
        <v>133</v>
      </c>
      <c r="B36" s="19" t="s">
        <v>134</v>
      </c>
      <c r="C36" s="3" t="s">
        <v>48</v>
      </c>
      <c r="D36" s="7" t="s">
        <v>132</v>
      </c>
      <c r="E36" s="7" t="s">
        <v>50</v>
      </c>
      <c r="F36" s="7" t="s">
        <v>134</v>
      </c>
      <c r="G36" s="7" t="s">
        <v>135</v>
      </c>
      <c r="H36" t="str">
        <f>CONCATENATE(D36,IF(Tabelle1[[#This Row],[Subklasse (Domäne)]]&lt;&gt;"",CONCATENATE("_",E36),""),IF(Tabelle1[[#This Row],[Subklasse2 (Granularität z.B. Komponente -&gt; Komponentenmodell -&gt; Anlage)]]&lt;&gt;"",CONCATENATE("_",F36),""),IF(Tabelle1[[#This Row],[Subklasse3 (z.B. 2D/3D, Arbeitsstand)]]&lt;&gt;"",CONCATENATE("_",G36),""))</f>
        <v>Anforderung_Anlage_Automatikbetrieb mit Bauteil_aktiv</v>
      </c>
    </row>
    <row r="37" spans="1:8" x14ac:dyDescent="0.25">
      <c r="A37" t="s">
        <v>136</v>
      </c>
      <c r="B37" s="19" t="s">
        <v>137</v>
      </c>
      <c r="C37" s="3" t="s">
        <v>48</v>
      </c>
      <c r="D37" s="7" t="s">
        <v>132</v>
      </c>
      <c r="E37" s="7" t="s">
        <v>50</v>
      </c>
      <c r="F37" s="7" t="s">
        <v>137</v>
      </c>
      <c r="G37" s="7" t="s">
        <v>135</v>
      </c>
      <c r="H37" t="str">
        <f>CONCATENATE(D37,IF(Tabelle1[[#This Row],[Subklasse (Domäne)]]&lt;&gt;"",CONCATENATE("_",E37),""),IF(Tabelle1[[#This Row],[Subklasse2 (Granularität z.B. Komponente -&gt; Komponentenmodell -&gt; Anlage)]]&lt;&gt;"",CONCATENATE("_",F37),""),IF(Tabelle1[[#This Row],[Subklasse3 (z.B. 2D/3D, Arbeitsstand)]]&lt;&gt;"",CONCATENATE("_",G37),""))</f>
        <v>Anforderung_Anlage_Automatikbetrieb ohne Bauteil_aktiv</v>
      </c>
    </row>
    <row r="38" spans="1:8" x14ac:dyDescent="0.25">
      <c r="A38" t="s">
        <v>138</v>
      </c>
      <c r="B38" s="19" t="s">
        <v>139</v>
      </c>
      <c r="C38" s="3" t="s">
        <v>48</v>
      </c>
      <c r="D38" s="7" t="s">
        <v>132</v>
      </c>
      <c r="E38" s="7" t="s">
        <v>50</v>
      </c>
      <c r="F38" s="7" t="s">
        <v>140</v>
      </c>
      <c r="G38" s="7" t="s">
        <v>141</v>
      </c>
      <c r="H38" t="str">
        <f>CONCATENATE(D38,IF(Tabelle1[[#This Row],[Subklasse (Domäne)]]&lt;&gt;"",CONCATENATE("_",E38),""),IF(Tabelle1[[#This Row],[Subklasse2 (Granularität z.B. Komponente -&gt; Komponentenmodell -&gt; Anlage)]]&lt;&gt;"",CONCATENATE("_",F38),""),IF(Tabelle1[[#This Row],[Subklasse3 (z.B. 2D/3D, Arbeitsstand)]]&lt;&gt;"",CONCATENATE("_",G38),""))</f>
        <v>Anforderung_Anlage_Bus- und Netzwerksysteme_aktiviert</v>
      </c>
    </row>
    <row r="39" spans="1:8" x14ac:dyDescent="0.25">
      <c r="A39" t="s">
        <v>142</v>
      </c>
      <c r="B39" s="19" t="s">
        <v>143</v>
      </c>
      <c r="C39" s="3" t="s">
        <v>48</v>
      </c>
      <c r="D39" s="7" t="s">
        <v>132</v>
      </c>
      <c r="E39" s="7" t="s">
        <v>50</v>
      </c>
      <c r="F39" s="7" t="s">
        <v>140</v>
      </c>
      <c r="G39" s="7" t="s">
        <v>144</v>
      </c>
      <c r="H39" t="str">
        <f>CONCATENATE(D39,IF(Tabelle1[[#This Row],[Subklasse (Domäne)]]&lt;&gt;"",CONCATENATE("_",E39),""),IF(Tabelle1[[#This Row],[Subklasse2 (Granularität z.B. Komponente -&gt; Komponentenmodell -&gt; Anlage)]]&lt;&gt;"",CONCATENATE("_",F39),""),IF(Tabelle1[[#This Row],[Subklasse3 (z.B. 2D/3D, Arbeitsstand)]]&lt;&gt;"",CONCATENATE("_",G39),""))</f>
        <v>Anforderung_Anlage_Bus- und Netzwerksysteme_vollständig</v>
      </c>
    </row>
    <row r="40" spans="1:8" x14ac:dyDescent="0.25">
      <c r="A40" t="s">
        <v>145</v>
      </c>
      <c r="B40" s="19" t="s">
        <v>146</v>
      </c>
      <c r="C40" s="3" t="s">
        <v>48</v>
      </c>
      <c r="D40" s="7" t="s">
        <v>132</v>
      </c>
      <c r="E40" s="7" t="s">
        <v>50</v>
      </c>
      <c r="F40" s="7" t="s">
        <v>147</v>
      </c>
      <c r="G40" s="7"/>
      <c r="H40" t="str">
        <f>CONCATENATE(D40,IF(Tabelle1[[#This Row],[Subklasse (Domäne)]]&lt;&gt;"",CONCATENATE("_",E40),""),IF(Tabelle1[[#This Row],[Subklasse2 (Granularität z.B. Komponente -&gt; Komponentenmodell -&gt; Anlage)]]&lt;&gt;"",CONCATENATE("_",F40),""),IF(Tabelle1[[#This Row],[Subklasse3 (z.B. 2D/3D, Arbeitsstand)]]&lt;&gt;"",CONCATENATE("_",G40),""))</f>
        <v>Anforderung_Anlage_Gesetzl. Normen</v>
      </c>
    </row>
    <row r="41" spans="1:8" x14ac:dyDescent="0.25">
      <c r="A41" t="s">
        <v>148</v>
      </c>
      <c r="B41" s="19" t="s">
        <v>149</v>
      </c>
      <c r="C41" s="3" t="s">
        <v>48</v>
      </c>
      <c r="D41" s="7" t="s">
        <v>132</v>
      </c>
      <c r="E41" s="7" t="s">
        <v>50</v>
      </c>
      <c r="F41" s="7" t="s">
        <v>149</v>
      </c>
      <c r="G41" s="7"/>
      <c r="H41" t="str">
        <f>CONCATENATE(D41,IF(Tabelle1[[#This Row],[Subklasse (Domäne)]]&lt;&gt;"",CONCATENATE("_",E41),""),IF(Tabelle1[[#This Row],[Subklasse2 (Granularität z.B. Komponente -&gt; Komponentenmodell -&gt; Anlage)]]&lt;&gt;"",CONCATENATE("_",F41),""),IF(Tabelle1[[#This Row],[Subklasse3 (z.B. 2D/3D, Arbeitsstand)]]&lt;&gt;"",CONCATENATE("_",G41),""))</f>
        <v>Anforderung_Anlage_Handbetrieb</v>
      </c>
    </row>
    <row r="42" spans="1:8" x14ac:dyDescent="0.25">
      <c r="A42" t="s">
        <v>150</v>
      </c>
      <c r="B42" s="19" t="s">
        <v>151</v>
      </c>
      <c r="C42" s="3" t="s">
        <v>48</v>
      </c>
      <c r="D42" s="7" t="s">
        <v>132</v>
      </c>
      <c r="E42" s="7" t="s">
        <v>50</v>
      </c>
      <c r="F42" s="7" t="s">
        <v>152</v>
      </c>
      <c r="G42" s="11" t="s">
        <v>153</v>
      </c>
      <c r="H42" t="str">
        <f>CONCATENATE(D42,IF(Tabelle1[[#This Row],[Subklasse (Domäne)]]&lt;&gt;"",CONCATENATE("_",E42),""),IF(Tabelle1[[#This Row],[Subklasse2 (Granularität z.B. Komponente -&gt; Komponentenmodell -&gt; Anlage)]]&lt;&gt;"",CONCATENATE("_",F42),""),IF(Tabelle1[[#This Row],[Subklasse3 (z.B. 2D/3D, Arbeitsstand)]]&lt;&gt;"",CONCATENATE("_",G42),""))</f>
        <v>Anforderung_Anlage_Installation _abgeschlossen</v>
      </c>
    </row>
    <row r="43" spans="1:8" x14ac:dyDescent="0.25">
      <c r="A43" t="s">
        <v>154</v>
      </c>
      <c r="B43" s="19" t="s">
        <v>155</v>
      </c>
      <c r="C43" s="3" t="s">
        <v>48</v>
      </c>
      <c r="D43" s="7" t="s">
        <v>132</v>
      </c>
      <c r="E43" s="7" t="s">
        <v>50</v>
      </c>
      <c r="F43" s="7" t="s">
        <v>156</v>
      </c>
      <c r="G43" s="11" t="s">
        <v>157</v>
      </c>
      <c r="H43" t="str">
        <f>CONCATENATE(D43,IF(Tabelle1[[#This Row],[Subklasse (Domäne)]]&lt;&gt;"",CONCATENATE("_",E43),""),IF(Tabelle1[[#This Row],[Subklasse2 (Granularität z.B. Komponente -&gt; Komponentenmodell -&gt; Anlage)]]&lt;&gt;"",CONCATENATE("_",F43),""),IF(Tabelle1[[#This Row],[Subklasse3 (z.B. 2D/3D, Arbeitsstand)]]&lt;&gt;"",CONCATENATE("_",G43),""))</f>
        <v>Anforderung_Anlage_Installation Elektrik_Status</v>
      </c>
    </row>
    <row r="44" spans="1:8" x14ac:dyDescent="0.25">
      <c r="A44" t="s">
        <v>158</v>
      </c>
      <c r="B44" s="19" t="s">
        <v>159</v>
      </c>
      <c r="C44" s="3" t="s">
        <v>48</v>
      </c>
      <c r="D44" s="7" t="s">
        <v>132</v>
      </c>
      <c r="E44" s="7" t="s">
        <v>50</v>
      </c>
      <c r="F44" s="7" t="s">
        <v>160</v>
      </c>
      <c r="G44" s="11" t="s">
        <v>157</v>
      </c>
      <c r="H44" t="str">
        <f>CONCATENATE(D44,IF(Tabelle1[[#This Row],[Subklasse (Domäne)]]&lt;&gt;"",CONCATENATE("_",E44),""),IF(Tabelle1[[#This Row],[Subklasse2 (Granularität z.B. Komponente -&gt; Komponentenmodell -&gt; Anlage)]]&lt;&gt;"",CONCATENATE("_",F44),""),IF(Tabelle1[[#This Row],[Subklasse3 (z.B. 2D/3D, Arbeitsstand)]]&lt;&gt;"",CONCATENATE("_",G44),""))</f>
        <v>Anforderung_Anlage_Installation Elektrik PHW_Status</v>
      </c>
    </row>
    <row r="45" spans="1:8" x14ac:dyDescent="0.25">
      <c r="A45" t="s">
        <v>161</v>
      </c>
      <c r="B45" s="19" t="s">
        <v>162</v>
      </c>
      <c r="C45" s="3" t="s">
        <v>48</v>
      </c>
      <c r="D45" s="7" t="s">
        <v>132</v>
      </c>
      <c r="E45" s="7" t="s">
        <v>50</v>
      </c>
      <c r="F45" s="7" t="s">
        <v>163</v>
      </c>
      <c r="G45" s="11" t="s">
        <v>157</v>
      </c>
      <c r="H45" t="str">
        <f>CONCATENATE(D45,IF(Tabelle1[[#This Row],[Subklasse (Domäne)]]&lt;&gt;"",CONCATENATE("_",E45),""),IF(Tabelle1[[#This Row],[Subklasse2 (Granularität z.B. Komponente -&gt; Komponentenmodell -&gt; Anlage)]]&lt;&gt;"",CONCATENATE("_",F45),""),IF(Tabelle1[[#This Row],[Subklasse3 (z.B. 2D/3D, Arbeitsstand)]]&lt;&gt;"",CONCATENATE("_",G45),""))</f>
        <v>Anforderung_Anlage_Installation Mechanik_Status</v>
      </c>
    </row>
    <row r="46" spans="1:8" x14ac:dyDescent="0.25">
      <c r="A46" t="s">
        <v>164</v>
      </c>
      <c r="B46" s="19" t="s">
        <v>165</v>
      </c>
      <c r="C46" s="3" t="s">
        <v>48</v>
      </c>
      <c r="D46" s="7" t="s">
        <v>132</v>
      </c>
      <c r="E46" s="7" t="s">
        <v>50</v>
      </c>
      <c r="F46" s="7" t="s">
        <v>166</v>
      </c>
      <c r="G46" s="7" t="s">
        <v>153</v>
      </c>
      <c r="H46" t="str">
        <f>CONCATENATE(D46,IF(Tabelle1[[#This Row],[Subklasse (Domäne)]]&lt;&gt;"",CONCATENATE("_",E46),""),IF(Tabelle1[[#This Row],[Subklasse2 (Granularität z.B. Komponente -&gt; Komponentenmodell -&gt; Anlage)]]&lt;&gt;"",CONCATENATE("_",F46),""),IF(Tabelle1[[#This Row],[Subklasse3 (z.B. 2D/3D, Arbeitsstand)]]&lt;&gt;"",CONCATENATE("_",G46),""))</f>
        <v>Anforderung_Anlage_mechanische Inbetriebnahme_abgeschlossen</v>
      </c>
    </row>
    <row r="47" spans="1:8" x14ac:dyDescent="0.25">
      <c r="A47" t="s">
        <v>167</v>
      </c>
      <c r="B47" s="19" t="s">
        <v>168</v>
      </c>
      <c r="C47" s="3" t="s">
        <v>48</v>
      </c>
      <c r="D47" s="7" t="s">
        <v>132</v>
      </c>
      <c r="E47" s="7" t="s">
        <v>50</v>
      </c>
      <c r="F47" s="7" t="s">
        <v>169</v>
      </c>
      <c r="G47" s="7"/>
      <c r="H47" t="str">
        <f>CONCATENATE(D47,IF(Tabelle1[[#This Row],[Subklasse (Domäne)]]&lt;&gt;"",CONCATENATE("_",E47),""),IF(Tabelle1[[#This Row],[Subklasse2 (Granularität z.B. Komponente -&gt; Komponentenmodell -&gt; Anlage)]]&lt;&gt;"",CONCATENATE("_",F47),""),IF(Tabelle1[[#This Row],[Subklasse3 (z.B. 2D/3D, Arbeitsstand)]]&lt;&gt;"",CONCATENATE("_",G47),""))</f>
        <v>Anforderung_Anlage_Medienversorgung</v>
      </c>
    </row>
    <row r="48" spans="1:8" x14ac:dyDescent="0.25">
      <c r="A48" t="s">
        <v>170</v>
      </c>
      <c r="B48" s="19" t="s">
        <v>171</v>
      </c>
      <c r="C48" s="3" t="s">
        <v>48</v>
      </c>
      <c r="D48" s="7" t="s">
        <v>132</v>
      </c>
      <c r="E48" s="7" t="s">
        <v>50</v>
      </c>
      <c r="F48" s="7" t="s">
        <v>172</v>
      </c>
      <c r="G48" s="7" t="s">
        <v>173</v>
      </c>
      <c r="H48" t="str">
        <f>CONCATENATE(D48,IF(Tabelle1[[#This Row],[Subklasse (Domäne)]]&lt;&gt;"",CONCATENATE("_",E48),""),IF(Tabelle1[[#This Row],[Subklasse2 (Granularität z.B. Komponente -&gt; Komponentenmodell -&gt; Anlage)]]&lt;&gt;"",CONCATENATE("_",F48),""),IF(Tabelle1[[#This Row],[Subklasse3 (z.B. 2D/3D, Arbeitsstand)]]&lt;&gt;"",CONCATENATE("_",G48),""))</f>
        <v>Anforderung_Anlage_Personal Betreiber_eingewiesen</v>
      </c>
    </row>
    <row r="49" spans="1:8" x14ac:dyDescent="0.25">
      <c r="A49" t="s">
        <v>174</v>
      </c>
      <c r="B49" s="19" t="s">
        <v>175</v>
      </c>
      <c r="C49" s="3" t="s">
        <v>48</v>
      </c>
      <c r="D49" s="7" t="s">
        <v>132</v>
      </c>
      <c r="E49" s="7" t="s">
        <v>50</v>
      </c>
      <c r="F49" s="7" t="s">
        <v>58</v>
      </c>
      <c r="G49" s="7" t="s">
        <v>176</v>
      </c>
      <c r="H49" t="str">
        <f>CONCATENATE(D49,IF(Tabelle1[[#This Row],[Subklasse (Domäne)]]&lt;&gt;"",CONCATENATE("_",E49),""),IF(Tabelle1[[#This Row],[Subklasse2 (Granularität z.B. Komponente -&gt; Komponentenmodell -&gt; Anlage)]]&lt;&gt;"",CONCATENATE("_",F49),""),IF(Tabelle1[[#This Row],[Subklasse3 (z.B. 2D/3D, Arbeitsstand)]]&lt;&gt;"",CONCATENATE("_",G49),""))</f>
        <v>Anforderung_Anlage_Produktionssystem_abnahmefähig</v>
      </c>
    </row>
    <row r="50" spans="1:8" x14ac:dyDescent="0.25">
      <c r="A50" t="s">
        <v>177</v>
      </c>
      <c r="B50" s="19" t="s">
        <v>178</v>
      </c>
      <c r="C50" s="3" t="s">
        <v>48</v>
      </c>
      <c r="D50" s="7" t="s">
        <v>132</v>
      </c>
      <c r="E50" s="7" t="s">
        <v>50</v>
      </c>
      <c r="F50" s="7" t="s">
        <v>58</v>
      </c>
      <c r="G50" s="7" t="s">
        <v>179</v>
      </c>
      <c r="H50" t="str">
        <f>CONCATENATE(D50,IF(Tabelle1[[#This Row],[Subklasse (Domäne)]]&lt;&gt;"",CONCATENATE("_",E50),""),IF(Tabelle1[[#This Row],[Subklasse2 (Granularität z.B. Komponente -&gt; Komponentenmodell -&gt; Anlage)]]&lt;&gt;"",CONCATENATE("_",F50),""),IF(Tabelle1[[#This Row],[Subklasse3 (z.B. 2D/3D, Arbeitsstand)]]&lt;&gt;"",CONCATENATE("_",G50),""))</f>
        <v>Anforderung_Anlage_Produktionssystem_inbetriebnahmebereit</v>
      </c>
    </row>
    <row r="51" spans="1:8" x14ac:dyDescent="0.25">
      <c r="A51" t="s">
        <v>180</v>
      </c>
      <c r="B51" s="19" t="s">
        <v>181</v>
      </c>
      <c r="C51" s="3" t="s">
        <v>48</v>
      </c>
      <c r="D51" s="7" t="s">
        <v>132</v>
      </c>
      <c r="E51" s="7" t="s">
        <v>50</v>
      </c>
      <c r="F51" s="7" t="s">
        <v>182</v>
      </c>
      <c r="G51" s="7" t="s">
        <v>181</v>
      </c>
      <c r="H51" t="str">
        <f>CONCATENATE(D51,IF(Tabelle1[[#This Row],[Subklasse (Domäne)]]&lt;&gt;"",CONCATENATE("_",E51),""),IF(Tabelle1[[#This Row],[Subklasse2 (Granularität z.B. Komponente -&gt; Komponentenmodell -&gt; Anlage)]]&lt;&gt;"",CONCATENATE("_",F51),""),IF(Tabelle1[[#This Row],[Subklasse3 (z.B. 2D/3D, Arbeitsstand)]]&lt;&gt;"",CONCATENATE("_",G51),""))</f>
        <v>Anforderung_Anlage_Sicherheit - SPS_Leitfaden Sicherheit</v>
      </c>
    </row>
    <row r="52" spans="1:8" x14ac:dyDescent="0.25">
      <c r="A52" t="s">
        <v>183</v>
      </c>
      <c r="B52" s="19" t="s">
        <v>184</v>
      </c>
      <c r="C52" s="3" t="s">
        <v>48</v>
      </c>
      <c r="D52" s="7" t="s">
        <v>132</v>
      </c>
      <c r="E52" s="7" t="s">
        <v>50</v>
      </c>
      <c r="F52" s="7" t="s">
        <v>185</v>
      </c>
      <c r="G52" s="7" t="s">
        <v>141</v>
      </c>
      <c r="H52" t="str">
        <f>CONCATENATE(D52,IF(Tabelle1[[#This Row],[Subklasse (Domäne)]]&lt;&gt;"",CONCATENATE("_",E52),""),IF(Tabelle1[[#This Row],[Subklasse2 (Granularität z.B. Komponente -&gt; Komponentenmodell -&gt; Anlage)]]&lt;&gt;"",CONCATENATE("_",F52),""),IF(Tabelle1[[#This Row],[Subklasse3 (z.B. 2D/3D, Arbeitsstand)]]&lt;&gt;"",CONCATENATE("_",G52),""))</f>
        <v>Anforderung_Anlage_Sicherheitsfunktionen_aktiviert</v>
      </c>
    </row>
    <row r="53" spans="1:8" x14ac:dyDescent="0.25">
      <c r="A53" t="s">
        <v>186</v>
      </c>
      <c r="B53" s="19" t="s">
        <v>187</v>
      </c>
      <c r="C53" s="3" t="s">
        <v>48</v>
      </c>
      <c r="D53" s="7" t="s">
        <v>132</v>
      </c>
      <c r="E53" s="7" t="s">
        <v>50</v>
      </c>
      <c r="F53" s="7" t="s">
        <v>188</v>
      </c>
      <c r="G53" s="7" t="s">
        <v>189</v>
      </c>
      <c r="H53" t="str">
        <f>CONCATENATE(D53,IF(Tabelle1[[#This Row],[Subklasse (Domäne)]]&lt;&gt;"",CONCATENATE("_",E53),""),IF(Tabelle1[[#This Row],[Subklasse2 (Granularität z.B. Komponente -&gt; Komponentenmodell -&gt; Anlage)]]&lt;&gt;"",CONCATENATE("_",F53),""),IF(Tabelle1[[#This Row],[Subklasse3 (z.B. 2D/3D, Arbeitsstand)]]&lt;&gt;"",CONCATENATE("_",G53),""))</f>
        <v>Anforderung_Anlage_Sicherheitstechnik_funktionsfähig</v>
      </c>
    </row>
    <row r="54" spans="1:8" x14ac:dyDescent="0.25">
      <c r="A54" t="s">
        <v>190</v>
      </c>
      <c r="B54" s="19" t="s">
        <v>191</v>
      </c>
      <c r="C54" s="3" t="s">
        <v>48</v>
      </c>
      <c r="D54" s="7" t="s">
        <v>132</v>
      </c>
      <c r="E54" s="7" t="s">
        <v>50</v>
      </c>
      <c r="F54" s="7" t="s">
        <v>188</v>
      </c>
      <c r="G54" s="7" t="s">
        <v>179</v>
      </c>
      <c r="H54" t="str">
        <f>CONCATENATE(D54,IF(Tabelle1[[#This Row],[Subklasse (Domäne)]]&lt;&gt;"",CONCATENATE("_",E54),""),IF(Tabelle1[[#This Row],[Subklasse2 (Granularität z.B. Komponente -&gt; Komponentenmodell -&gt; Anlage)]]&lt;&gt;"",CONCATENATE("_",F54),""),IF(Tabelle1[[#This Row],[Subklasse3 (z.B. 2D/3D, Arbeitsstand)]]&lt;&gt;"",CONCATENATE("_",G54),""))</f>
        <v>Anforderung_Anlage_Sicherheitstechnik_inbetriebnahmebereit</v>
      </c>
    </row>
    <row r="55" spans="1:8" x14ac:dyDescent="0.25">
      <c r="A55" t="s">
        <v>192</v>
      </c>
      <c r="B55" s="19" t="s">
        <v>193</v>
      </c>
      <c r="C55" s="3" t="s">
        <v>48</v>
      </c>
      <c r="D55" s="7" t="s">
        <v>132</v>
      </c>
      <c r="E55" s="7" t="s">
        <v>50</v>
      </c>
      <c r="F55" s="11" t="s">
        <v>194</v>
      </c>
      <c r="G55" s="7" t="s">
        <v>195</v>
      </c>
      <c r="H55" t="str">
        <f>CONCATENATE(D55,IF(Tabelle1[[#This Row],[Subklasse (Domäne)]]&lt;&gt;"",CONCATENATE("_",E55),""),IF(Tabelle1[[#This Row],[Subklasse2 (Granularität z.B. Komponente -&gt; Komponentenmodell -&gt; Anlage)]]&lt;&gt;"",CONCATENATE("_",F55),""),IF(Tabelle1[[#This Row],[Subklasse3 (z.B. 2D/3D, Arbeitsstand)]]&lt;&gt;"",CONCATENATE("_",G55),""))</f>
        <v>Anforderung_Anlage_sicherheitstechnische Komponenten und Funktionen_geprüft</v>
      </c>
    </row>
    <row r="56" spans="1:8" x14ac:dyDescent="0.25">
      <c r="A56" t="s">
        <v>196</v>
      </c>
      <c r="B56" s="19" t="s">
        <v>197</v>
      </c>
      <c r="C56" s="3" t="s">
        <v>48</v>
      </c>
      <c r="D56" s="7" t="s">
        <v>132</v>
      </c>
      <c r="E56" s="7" t="s">
        <v>50</v>
      </c>
      <c r="F56" s="7" t="s">
        <v>48</v>
      </c>
      <c r="G56" s="7" t="s">
        <v>198</v>
      </c>
      <c r="H56" t="str">
        <f>CONCATENATE(D56,IF(Tabelle1[[#This Row],[Subklasse (Domäne)]]&lt;&gt;"",CONCATENATE("_",E56),""),IF(Tabelle1[[#This Row],[Subklasse2 (Granularität z.B. Komponente -&gt; Komponentenmodell -&gt; Anlage)]]&lt;&gt;"",CONCATENATE("_",F56),""),IF(Tabelle1[[#This Row],[Subklasse3 (z.B. 2D/3D, Arbeitsstand)]]&lt;&gt;"",CONCATENATE("_",G56),""))</f>
        <v>Anforderung_Anlage_SPS_interne Vorgaben</v>
      </c>
    </row>
    <row r="57" spans="1:8" x14ac:dyDescent="0.25">
      <c r="A57" t="s">
        <v>199</v>
      </c>
      <c r="B57" s="19" t="s">
        <v>200</v>
      </c>
      <c r="C57" s="3" t="s">
        <v>48</v>
      </c>
      <c r="D57" s="7" t="s">
        <v>132</v>
      </c>
      <c r="E57" s="7" t="s">
        <v>50</v>
      </c>
      <c r="F57" s="7" t="s">
        <v>48</v>
      </c>
      <c r="G57" s="7" t="s">
        <v>201</v>
      </c>
      <c r="H57" t="str">
        <f>CONCATENATE(D57,IF(Tabelle1[[#This Row],[Subklasse (Domäne)]]&lt;&gt;"",CONCATENATE("_",E57),""),IF(Tabelle1[[#This Row],[Subklasse2 (Granularität z.B. Komponente -&gt; Komponentenmodell -&gt; Anlage)]]&lt;&gt;"",CONCATENATE("_",F57),""),IF(Tabelle1[[#This Row],[Subklasse3 (z.B. 2D/3D, Arbeitsstand)]]&lt;&gt;"",CONCATENATE("_",G57),""))</f>
        <v>Anforderung_Anlage_SPS_interne Prüfliste</v>
      </c>
    </row>
    <row r="58" spans="1:8" x14ac:dyDescent="0.25">
      <c r="A58" t="s">
        <v>202</v>
      </c>
      <c r="B58" s="19" t="s">
        <v>203</v>
      </c>
      <c r="C58" s="3" t="s">
        <v>48</v>
      </c>
      <c r="D58" s="7" t="s">
        <v>132</v>
      </c>
      <c r="E58" s="7" t="s">
        <v>50</v>
      </c>
      <c r="F58" s="7" t="s">
        <v>48</v>
      </c>
      <c r="G58" s="7" t="s">
        <v>204</v>
      </c>
      <c r="H58" t="str">
        <f>CONCATENATE(D58,IF(Tabelle1[[#This Row],[Subklasse (Domäne)]]&lt;&gt;"",CONCATENATE("_",E58),""),IF(Tabelle1[[#This Row],[Subklasse2 (Granularität z.B. Komponente -&gt; Komponentenmodell -&gt; Anlage)]]&lt;&gt;"",CONCATENATE("_",F58),""),IF(Tabelle1[[#This Row],[Subklasse3 (z.B. 2D/3D, Arbeitsstand)]]&lt;&gt;"",CONCATENATE("_",G58),""))</f>
        <v>Anforderung_Anlage_SPS_Anforderungs- und Prüflisten</v>
      </c>
    </row>
    <row r="59" spans="1:8" x14ac:dyDescent="0.25">
      <c r="A59" t="s">
        <v>205</v>
      </c>
      <c r="B59" s="19" t="s">
        <v>206</v>
      </c>
      <c r="C59" s="3" t="s">
        <v>48</v>
      </c>
      <c r="D59" s="7" t="s">
        <v>132</v>
      </c>
      <c r="E59" s="7" t="s">
        <v>50</v>
      </c>
      <c r="F59" s="7" t="s">
        <v>48</v>
      </c>
      <c r="G59" s="7" t="s">
        <v>207</v>
      </c>
      <c r="H59" t="str">
        <f>CONCATENATE(D59,IF(Tabelle1[[#This Row],[Subklasse (Domäne)]]&lt;&gt;"",CONCATENATE("_",E59),""),IF(Tabelle1[[#This Row],[Subklasse2 (Granularität z.B. Komponente -&gt; Komponentenmodell -&gt; Anlage)]]&lt;&gt;"",CONCATENATE("_",F59),""),IF(Tabelle1[[#This Row],[Subklasse3 (z.B. 2D/3D, Arbeitsstand)]]&lt;&gt;"",CONCATENATE("_",G59),""))</f>
        <v>Anforderung_Anlage_SPS_Prüflisten</v>
      </c>
    </row>
    <row r="60" spans="1:8" x14ac:dyDescent="0.25">
      <c r="A60" t="s">
        <v>208</v>
      </c>
      <c r="B60" s="19" t="s">
        <v>209</v>
      </c>
      <c r="C60" s="3" t="s">
        <v>48</v>
      </c>
      <c r="D60" s="7" t="s">
        <v>132</v>
      </c>
      <c r="E60" s="7" t="s">
        <v>50</v>
      </c>
      <c r="F60" s="7" t="s">
        <v>48</v>
      </c>
      <c r="G60" s="7" t="s">
        <v>210</v>
      </c>
      <c r="H60" t="str">
        <f>CONCATENATE(D60,IF(Tabelle1[[#This Row],[Subklasse (Domäne)]]&lt;&gt;"",CONCATENATE("_",E60),""),IF(Tabelle1[[#This Row],[Subklasse2 (Granularität z.B. Komponente -&gt; Komponentenmodell -&gt; Anlage)]]&lt;&gt;"",CONCATENATE("_",F60),""),IF(Tabelle1[[#This Row],[Subklasse3 (z.B. 2D/3D, Arbeitsstand)]]&lt;&gt;"",CONCATENATE("_",G60),""))</f>
        <v>Anforderung_Anlage_SPS_Technologiekonzepte, Bibliothek, IP-Übersicht</v>
      </c>
    </row>
    <row r="61" spans="1:8" x14ac:dyDescent="0.25">
      <c r="A61" t="s">
        <v>211</v>
      </c>
      <c r="B61" s="19" t="s">
        <v>212</v>
      </c>
      <c r="C61" s="3" t="s">
        <v>48</v>
      </c>
      <c r="D61" s="7" t="s">
        <v>132</v>
      </c>
      <c r="E61" s="7" t="s">
        <v>50</v>
      </c>
      <c r="F61" s="7" t="s">
        <v>48</v>
      </c>
      <c r="G61" s="7" t="s">
        <v>213</v>
      </c>
      <c r="H61" t="str">
        <f>CONCATENATE(D61,IF(Tabelle1[[#This Row],[Subklasse (Domäne)]]&lt;&gt;"",CONCATENATE("_",E61),""),IF(Tabelle1[[#This Row],[Subklasse2 (Granularität z.B. Komponente -&gt; Komponentenmodell -&gt; Anlage)]]&lt;&gt;"",CONCATENATE("_",F61),""),IF(Tabelle1[[#This Row],[Subklasse3 (z.B. 2D/3D, Arbeitsstand)]]&lt;&gt;"",CONCATENATE("_",G61),""))</f>
        <v>Anforderung_Anlage_SPS_Speicherauslegung</v>
      </c>
    </row>
    <row r="62" spans="1:8" x14ac:dyDescent="0.25">
      <c r="A62" t="s">
        <v>214</v>
      </c>
      <c r="B62" s="19" t="s">
        <v>215</v>
      </c>
      <c r="C62" s="3" t="s">
        <v>48</v>
      </c>
      <c r="D62" s="7" t="s">
        <v>132</v>
      </c>
      <c r="E62" s="7" t="s">
        <v>50</v>
      </c>
      <c r="F62" s="7" t="s">
        <v>216</v>
      </c>
      <c r="G62" s="7" t="s">
        <v>195</v>
      </c>
      <c r="H62" t="str">
        <f>CONCATENATE(D62,IF(Tabelle1[[#This Row],[Subklasse (Domäne)]]&lt;&gt;"",CONCATENATE("_",E62),""),IF(Tabelle1[[#This Row],[Subklasse2 (Granularität z.B. Komponente -&gt; Komponentenmodell -&gt; Anlage)]]&lt;&gt;"",CONCATENATE("_",F62),""),IF(Tabelle1[[#This Row],[Subklasse3 (z.B. 2D/3D, Arbeitsstand)]]&lt;&gt;"",CONCATENATE("_",G62),""))</f>
        <v>Anforderung_Anlage_SPS-Projekt_geprüft</v>
      </c>
    </row>
    <row r="63" spans="1:8" x14ac:dyDescent="0.25">
      <c r="A63" t="s">
        <v>217</v>
      </c>
      <c r="B63" t="s">
        <v>218</v>
      </c>
      <c r="C63" t="s">
        <v>99</v>
      </c>
      <c r="D63" s="7" t="s">
        <v>132</v>
      </c>
      <c r="E63" s="7" t="s">
        <v>50</v>
      </c>
      <c r="F63" s="7" t="s">
        <v>219</v>
      </c>
      <c r="G63" s="7" t="s">
        <v>220</v>
      </c>
      <c r="H63" t="str">
        <f>CONCATENATE(D63,IF(Tabelle1[[#This Row],[Subklasse (Domäne)]]&lt;&gt;"",CONCATENATE("_",E63),""),IF(Tabelle1[[#This Row],[Subklasse2 (Granularität z.B. Komponente -&gt; Komponentenmodell -&gt; Anlage)]]&lt;&gt;"",CONCATENATE("_",F63),""),IF(Tabelle1[[#This Row],[Subklasse3 (z.B. 2D/3D, Arbeitsstand)]]&lt;&gt;"",CONCATENATE("_",G63),""))</f>
        <v>Anforderung_Anlage_VIBN - OLP_interne Spezifikation</v>
      </c>
    </row>
    <row r="64" spans="1:8" x14ac:dyDescent="0.25">
      <c r="A64" t="s">
        <v>221</v>
      </c>
      <c r="B64" s="19" t="s">
        <v>218</v>
      </c>
      <c r="C64" s="3" t="s">
        <v>48</v>
      </c>
      <c r="D64" s="7" t="s">
        <v>132</v>
      </c>
      <c r="E64" s="7" t="s">
        <v>50</v>
      </c>
      <c r="F64" s="7" t="s">
        <v>222</v>
      </c>
      <c r="G64" s="7" t="s">
        <v>220</v>
      </c>
      <c r="H64" t="str">
        <f>CONCATENATE(D64,IF(Tabelle1[[#This Row],[Subklasse (Domäne)]]&lt;&gt;"",CONCATENATE("_",E64),""),IF(Tabelle1[[#This Row],[Subklasse2 (Granularität z.B. Komponente -&gt; Komponentenmodell -&gt; Anlage)]]&lt;&gt;"",CONCATENATE("_",F64),""),IF(Tabelle1[[#This Row],[Subklasse3 (z.B. 2D/3D, Arbeitsstand)]]&lt;&gt;"",CONCATENATE("_",G64),""))</f>
        <v>Anforderung_Anlage_VIBN - SPS_interne Spezifikation</v>
      </c>
    </row>
    <row r="65" spans="1:8" x14ac:dyDescent="0.25">
      <c r="A65" t="s">
        <v>223</v>
      </c>
      <c r="B65" s="19" t="s">
        <v>224</v>
      </c>
      <c r="C65" s="3" t="s">
        <v>48</v>
      </c>
      <c r="D65" s="7" t="s">
        <v>132</v>
      </c>
      <c r="E65" s="7" t="s">
        <v>50</v>
      </c>
      <c r="F65" s="15" t="s">
        <v>225</v>
      </c>
      <c r="G65" s="7" t="s">
        <v>195</v>
      </c>
      <c r="H65" t="str">
        <f>CONCATENATE(D65,IF(Tabelle1[[#This Row],[Subklasse (Domäne)]]&lt;&gt;"",CONCATENATE("_",E65),""),IF(Tabelle1[[#This Row],[Subklasse2 (Granularität z.B. Komponente -&gt; Komponentenmodell -&gt; Anlage)]]&lt;&gt;"",CONCATENATE("_",F65),""),IF(Tabelle1[[#This Row],[Subklasse3 (z.B. 2D/3D, Arbeitsstand)]]&lt;&gt;"",CONCATENATE("_",G65),""))</f>
        <v>Anforderung_Anlage_Visualisierungs-Projekt_geprüft</v>
      </c>
    </row>
    <row r="66" spans="1:8" x14ac:dyDescent="0.25">
      <c r="A66" t="s">
        <v>226</v>
      </c>
      <c r="B66" t="s">
        <v>227</v>
      </c>
      <c r="C66" t="s">
        <v>228</v>
      </c>
      <c r="D66" s="11" t="s">
        <v>132</v>
      </c>
      <c r="E66" s="7" t="s">
        <v>50</v>
      </c>
      <c r="F66" s="14"/>
      <c r="G66" s="7" t="s">
        <v>100</v>
      </c>
      <c r="H66" t="str">
        <f>CONCATENATE(D66,IF(Tabelle1[[#This Row],[Subklasse (Domäne)]]&lt;&gt;"",CONCATENATE("_",E66),""),IF(Tabelle1[[#This Row],[Subklasse2 (Granularität z.B. Komponente -&gt; Komponentenmodell -&gt; Anlage)]]&lt;&gt;"",CONCATENATE("_",F66),""),IF(Tabelle1[[#This Row],[Subklasse3 (z.B. 2D/3D, Arbeitsstand)]]&lt;&gt;"",CONCATENATE("_",G66),""))</f>
        <v>Anforderung_Anlage_Festlegung</v>
      </c>
    </row>
    <row r="67" spans="1:8" x14ac:dyDescent="0.25">
      <c r="A67" t="s">
        <v>229</v>
      </c>
      <c r="B67" t="s">
        <v>230</v>
      </c>
      <c r="C67" t="s">
        <v>228</v>
      </c>
      <c r="D67" s="11" t="s">
        <v>132</v>
      </c>
      <c r="E67" s="7" t="s">
        <v>50</v>
      </c>
      <c r="F67" s="14"/>
      <c r="G67" s="7" t="s">
        <v>100</v>
      </c>
      <c r="H67" t="str">
        <f>CONCATENATE(D67,IF(Tabelle1[[#This Row],[Subklasse (Domäne)]]&lt;&gt;"",CONCATENATE("_",E67),""),IF(Tabelle1[[#This Row],[Subklasse2 (Granularität z.B. Komponente -&gt; Komponentenmodell -&gt; Anlage)]]&lt;&gt;"",CONCATENATE("_",F67),""),IF(Tabelle1[[#This Row],[Subklasse3 (z.B. 2D/3D, Arbeitsstand)]]&lt;&gt;"",CONCATENATE("_",G67),""))</f>
        <v>Anforderung_Anlage_Festlegung</v>
      </c>
    </row>
    <row r="68" spans="1:8" x14ac:dyDescent="0.25">
      <c r="A68" t="s">
        <v>231</v>
      </c>
      <c r="B68" t="s">
        <v>232</v>
      </c>
      <c r="C68" t="s">
        <v>228</v>
      </c>
      <c r="D68" s="7" t="s">
        <v>132</v>
      </c>
      <c r="E68" s="7" t="s">
        <v>69</v>
      </c>
      <c r="F68" s="7" t="s">
        <v>50</v>
      </c>
      <c r="G68" s="7"/>
      <c r="H68" t="str">
        <f>CONCATENATE(D68,IF(Tabelle1[[#This Row],[Subklasse (Domäne)]]&lt;&gt;"",CONCATENATE("_",E68),""),IF(Tabelle1[[#This Row],[Subklasse2 (Granularität z.B. Komponente -&gt; Komponentenmodell -&gt; Anlage)]]&lt;&gt;"",CONCATENATE("_",F68),""),IF(Tabelle1[[#This Row],[Subklasse3 (z.B. 2D/3D, Arbeitsstand)]]&lt;&gt;"",CONCATENATE("_",G68),""))</f>
        <v>Anforderung_Anlagenkonstruktion_Anlage</v>
      </c>
    </row>
    <row r="69" spans="1:8" x14ac:dyDescent="0.25">
      <c r="A69" t="s">
        <v>233</v>
      </c>
      <c r="B69" t="s">
        <v>234</v>
      </c>
      <c r="C69" t="s">
        <v>228</v>
      </c>
      <c r="D69" s="7" t="s">
        <v>132</v>
      </c>
      <c r="E69" s="7" t="s">
        <v>69</v>
      </c>
      <c r="F69" s="7" t="s">
        <v>50</v>
      </c>
      <c r="G69" s="7"/>
      <c r="H69" t="str">
        <f>CONCATENATE(D69,IF(Tabelle1[[#This Row],[Subklasse (Domäne)]]&lt;&gt;"",CONCATENATE("_",E69),""),IF(Tabelle1[[#This Row],[Subklasse2 (Granularität z.B. Komponente -&gt; Komponentenmodell -&gt; Anlage)]]&lt;&gt;"",CONCATENATE("_",F69),""),IF(Tabelle1[[#This Row],[Subklasse3 (z.B. 2D/3D, Arbeitsstand)]]&lt;&gt;"",CONCATENATE("_",G69),""))</f>
        <v>Anforderung_Anlagenkonstruktion_Anlage</v>
      </c>
    </row>
    <row r="70" spans="1:8" x14ac:dyDescent="0.25">
      <c r="A70" t="s">
        <v>235</v>
      </c>
      <c r="B70" t="s">
        <v>236</v>
      </c>
      <c r="C70" t="s">
        <v>237</v>
      </c>
      <c r="D70" s="7" t="s">
        <v>132</v>
      </c>
      <c r="E70" s="7" t="s">
        <v>69</v>
      </c>
      <c r="F70" s="7" t="s">
        <v>70</v>
      </c>
      <c r="G70" s="7" t="s">
        <v>236</v>
      </c>
      <c r="H70" t="str">
        <f>CONCATENATE(D70,IF(Tabelle1[[#This Row],[Subklasse (Domäne)]]&lt;&gt;"",CONCATENATE("_",E70),""),IF(Tabelle1[[#This Row],[Subklasse2 (Granularität z.B. Komponente -&gt; Komponentenmodell -&gt; Anlage)]]&lt;&gt;"",CONCATENATE("_",F70),""),IF(Tabelle1[[#This Row],[Subklasse3 (z.B. 2D/3D, Arbeitsstand)]]&lt;&gt;"",CONCATENATE("_",G70),""))</f>
        <v>Anforderung_Anlagenkonstruktion_Komponente_Kundenspezifikation</v>
      </c>
    </row>
    <row r="71" spans="1:8" x14ac:dyDescent="0.25">
      <c r="A71" t="s">
        <v>238</v>
      </c>
      <c r="B71" t="s">
        <v>239</v>
      </c>
      <c r="C71" t="s">
        <v>228</v>
      </c>
      <c r="D71" s="7" t="s">
        <v>132</v>
      </c>
      <c r="E71" s="7" t="s">
        <v>69</v>
      </c>
      <c r="F71" s="11" t="s">
        <v>70</v>
      </c>
      <c r="G71" s="7"/>
      <c r="H71" t="str">
        <f>CONCATENATE(D71,IF(Tabelle1[[#This Row],[Subklasse (Domäne)]]&lt;&gt;"",CONCATENATE("_",E71),""),IF(Tabelle1[[#This Row],[Subklasse2 (Granularität z.B. Komponente -&gt; Komponentenmodell -&gt; Anlage)]]&lt;&gt;"",CONCATENATE("_",F71),""),IF(Tabelle1[[#This Row],[Subklasse3 (z.B. 2D/3D, Arbeitsstand)]]&lt;&gt;"",CONCATENATE("_",G71),""))</f>
        <v>Anforderung_Anlagenkonstruktion_Komponente</v>
      </c>
    </row>
    <row r="72" spans="1:8" x14ac:dyDescent="0.25">
      <c r="A72" t="s">
        <v>240</v>
      </c>
      <c r="B72" t="s">
        <v>241</v>
      </c>
      <c r="C72" s="3" t="s">
        <v>68</v>
      </c>
      <c r="D72" s="7" t="s">
        <v>132</v>
      </c>
      <c r="E72" s="11" t="s">
        <v>69</v>
      </c>
      <c r="F72" s="11" t="s">
        <v>242</v>
      </c>
      <c r="G72" s="11" t="s">
        <v>243</v>
      </c>
      <c r="H72" t="str">
        <f>CONCATENATE(D72,IF(Tabelle1[[#This Row],[Subklasse (Domäne)]]&lt;&gt;"",CONCATENATE("_",E72),""),IF(Tabelle1[[#This Row],[Subklasse2 (Granularität z.B. Komponente -&gt; Komponentenmodell -&gt; Anlage)]]&lt;&gt;"",CONCATENATE("_",F72),""),IF(Tabelle1[[#This Row],[Subklasse3 (z.B. 2D/3D, Arbeitsstand)]]&lt;&gt;"",CONCATENATE("_",G72),""))</f>
        <v>Anforderung_Anlagenkonstruktion_Konstruktionsrichtlinie_intern</v>
      </c>
    </row>
    <row r="73" spans="1:8" x14ac:dyDescent="0.25">
      <c r="A73" t="s">
        <v>244</v>
      </c>
      <c r="B73" s="4" t="s">
        <v>245</v>
      </c>
      <c r="C73" t="s">
        <v>68</v>
      </c>
      <c r="D73" s="7" t="s">
        <v>132</v>
      </c>
      <c r="E73" s="7" t="s">
        <v>69</v>
      </c>
      <c r="F73" s="7" t="s">
        <v>245</v>
      </c>
      <c r="G73" s="7"/>
      <c r="H73" t="str">
        <f>CONCATENATE(D73,IF(Tabelle1[[#This Row],[Subklasse (Domäne)]]&lt;&gt;"",CONCATENATE("_",E73),""),IF(Tabelle1[[#This Row],[Subklasse2 (Granularität z.B. Komponente -&gt; Komponentenmodell -&gt; Anlage)]]&lt;&gt;"",CONCATENATE("_",F73),""),IF(Tabelle1[[#This Row],[Subklasse3 (z.B. 2D/3D, Arbeitsstand)]]&lt;&gt;"",CONCATENATE("_",G73),""))</f>
        <v>Anforderung_Anlagenkonstruktion_Maschinenrichtlinie</v>
      </c>
    </row>
    <row r="74" spans="1:8" x14ac:dyDescent="0.25">
      <c r="A74" t="s">
        <v>246</v>
      </c>
      <c r="B74" t="s">
        <v>247</v>
      </c>
      <c r="C74" t="s">
        <v>99</v>
      </c>
      <c r="D74" s="7" t="s">
        <v>132</v>
      </c>
      <c r="E74" s="7" t="s">
        <v>69</v>
      </c>
      <c r="F74" s="7" t="s">
        <v>62</v>
      </c>
      <c r="G74" s="7" t="s">
        <v>248</v>
      </c>
      <c r="H74" t="str">
        <f>CONCATENATE(D74,IF(Tabelle1[[#This Row],[Subklasse (Domäne)]]&lt;&gt;"",CONCATENATE("_",E74),""),IF(Tabelle1[[#This Row],[Subklasse2 (Granularität z.B. Komponente -&gt; Komponentenmodell -&gt; Anlage)]]&lt;&gt;"",CONCATENATE("_",F74),""),IF(Tabelle1[[#This Row],[Subklasse3 (z.B. 2D/3D, Arbeitsstand)]]&lt;&gt;"",CONCATENATE("_",G74),""))</f>
        <v>Anforderung_Anlagenkonstruktion_Sicherheit_Roboterinformationsblatt mit Sicherheitsbereiche</v>
      </c>
    </row>
    <row r="75" spans="1:8" x14ac:dyDescent="0.25">
      <c r="A75" t="s">
        <v>249</v>
      </c>
      <c r="B75" s="3" t="s">
        <v>250</v>
      </c>
      <c r="C75" t="s">
        <v>251</v>
      </c>
      <c r="D75" s="7" t="s">
        <v>132</v>
      </c>
      <c r="E75" s="7" t="s">
        <v>252</v>
      </c>
      <c r="F75" s="7" t="s">
        <v>253</v>
      </c>
      <c r="G75" s="7"/>
      <c r="H75" t="str">
        <f>CONCATENATE(D75,IF(Tabelle1[[#This Row],[Subklasse (Domäne)]]&lt;&gt;"",CONCATENATE("_",E75),""),IF(Tabelle1[[#This Row],[Subklasse2 (Granularität z.B. Komponente -&gt; Komponentenmodell -&gt; Anlage)]]&lt;&gt;"",CONCATENATE("_",F75),""),IF(Tabelle1[[#This Row],[Subklasse3 (z.B. 2D/3D, Arbeitsstand)]]&lt;&gt;"",CONCATENATE("_",G75),""))</f>
        <v>Anforderung_Basic Engineering_betriebswirtschaftlich</v>
      </c>
    </row>
    <row r="76" spans="1:8" x14ac:dyDescent="0.25">
      <c r="A76" t="s">
        <v>254</v>
      </c>
      <c r="B76" s="3" t="s">
        <v>255</v>
      </c>
      <c r="C76" t="s">
        <v>251</v>
      </c>
      <c r="D76" s="7" t="s">
        <v>132</v>
      </c>
      <c r="E76" s="7" t="s">
        <v>252</v>
      </c>
      <c r="F76" s="7" t="s">
        <v>255</v>
      </c>
      <c r="G76" s="7" t="s">
        <v>256</v>
      </c>
      <c r="H76" t="str">
        <f>CONCATENATE(D76,IF(Tabelle1[[#This Row],[Subklasse (Domäne)]]&lt;&gt;"",CONCATENATE("_",E76),""),IF(Tabelle1[[#This Row],[Subklasse2 (Granularität z.B. Komponente -&gt; Komponentenmodell -&gt; Anlage)]]&lt;&gt;"",CONCATENATE("_",F76),""),IF(Tabelle1[[#This Row],[Subklasse3 (z.B. 2D/3D, Arbeitsstand)]]&lt;&gt;"",CONCATENATE("_",G76),""))</f>
        <v>Anforderung_Basic Engineering_Rahmenbedingungen_intern, exterm</v>
      </c>
    </row>
    <row r="77" spans="1:8" x14ac:dyDescent="0.25">
      <c r="A77" t="s">
        <v>257</v>
      </c>
      <c r="B77" s="3" t="s">
        <v>258</v>
      </c>
      <c r="C77" s="3" t="s">
        <v>259</v>
      </c>
      <c r="D77" s="12" t="s">
        <v>132</v>
      </c>
      <c r="E77" s="12" t="s">
        <v>260</v>
      </c>
      <c r="F77" s="11"/>
      <c r="G77" s="11"/>
      <c r="H77" t="str">
        <f>CONCATENATE(D77,IF(Tabelle1[[#This Row],[Subklasse (Domäne)]]&lt;&gt;"",CONCATENATE("_",E77),""),IF(Tabelle1[[#This Row],[Subklasse2 (Granularität z.B. Komponente -&gt; Komponentenmodell -&gt; Anlage)]]&lt;&gt;"",CONCATENATE("_",F77),""),IF(Tabelle1[[#This Row],[Subklasse3 (z.B. 2D/3D, Arbeitsstand)]]&lt;&gt;"",CONCATENATE("_",G77),""))</f>
        <v>Anforderung_Behälterliste</v>
      </c>
    </row>
    <row r="78" spans="1:8" ht="30" x14ac:dyDescent="0.25">
      <c r="A78" t="s">
        <v>261</v>
      </c>
      <c r="B78" s="25" t="s">
        <v>262</v>
      </c>
      <c r="C78" t="s">
        <v>9</v>
      </c>
      <c r="D78" s="7" t="s">
        <v>132</v>
      </c>
      <c r="E78" s="7" t="s">
        <v>11</v>
      </c>
      <c r="F78" s="7" t="s">
        <v>263</v>
      </c>
      <c r="G78" s="18" t="s">
        <v>264</v>
      </c>
      <c r="H78" t="str">
        <f>CONCATENATE(D78,IF(Tabelle1[[#This Row],[Subklasse (Domäne)]]&lt;&gt;"",CONCATENATE("_",E78),""),IF(Tabelle1[[#This Row],[Subklasse2 (Granularität z.B. Komponente -&gt; Komponentenmodell -&gt; Anlage)]]&lt;&gt;"",CONCATENATE("_",F78),""),IF(Tabelle1[[#This Row],[Subklasse3 (z.B. 2D/3D, Arbeitsstand)]]&lt;&gt;"",CONCATENATE("_",G78),""))</f>
        <v>Anforderung_BIM_Gesamte Vorgaben_projektspezifisch</v>
      </c>
    </row>
    <row r="79" spans="1:8" x14ac:dyDescent="0.25">
      <c r="A79" t="s">
        <v>265</v>
      </c>
      <c r="B79" t="s">
        <v>266</v>
      </c>
      <c r="C79" t="s">
        <v>267</v>
      </c>
      <c r="D79" s="7" t="s">
        <v>132</v>
      </c>
      <c r="E79" s="7" t="s">
        <v>228</v>
      </c>
      <c r="F79" s="7" t="s">
        <v>50</v>
      </c>
      <c r="G79" s="7" t="s">
        <v>266</v>
      </c>
      <c r="H79" t="str">
        <f>CONCATENATE(D79,IF(Tabelle1[[#This Row],[Subklasse (Domäne)]]&lt;&gt;"",CONCATENATE("_",E79),""),IF(Tabelle1[[#This Row],[Subklasse2 (Granularität z.B. Komponente -&gt; Komponentenmodell -&gt; Anlage)]]&lt;&gt;"",CONCATENATE("_",F79),""),IF(Tabelle1[[#This Row],[Subklasse3 (z.B. 2D/3D, Arbeitsstand)]]&lt;&gt;"",CONCATENATE("_",G79),""))</f>
        <v>Anforderung_ECAD_Anlage_Steuerungskonzept</v>
      </c>
    </row>
    <row r="80" spans="1:8" x14ac:dyDescent="0.25">
      <c r="A80" t="s">
        <v>268</v>
      </c>
      <c r="B80" s="3" t="s">
        <v>269</v>
      </c>
      <c r="C80" s="3" t="s">
        <v>259</v>
      </c>
      <c r="D80" s="12" t="s">
        <v>132</v>
      </c>
      <c r="E80" s="12" t="s">
        <v>270</v>
      </c>
      <c r="F80" s="11"/>
      <c r="G80" s="11"/>
      <c r="H80" t="str">
        <f>CONCATENATE(D80,IF(Tabelle1[[#This Row],[Subklasse (Domäne)]]&lt;&gt;"",CONCATENATE("_",E80),""),IF(Tabelle1[[#This Row],[Subklasse2 (Granularität z.B. Komponente -&gt; Komponentenmodell -&gt; Anlage)]]&lt;&gt;"",CONCATENATE("_",F80),""),IF(Tabelle1[[#This Row],[Subklasse3 (z.B. 2D/3D, Arbeitsstand)]]&lt;&gt;"",CONCATENATE("_",G80),""))</f>
        <v>Anforderung_Halleninfrastruktur</v>
      </c>
    </row>
    <row r="81" spans="1:8" x14ac:dyDescent="0.25">
      <c r="A81" t="s">
        <v>271</v>
      </c>
      <c r="B81" s="3" t="s">
        <v>272</v>
      </c>
      <c r="C81" s="3" t="s">
        <v>259</v>
      </c>
      <c r="D81" s="12" t="s">
        <v>132</v>
      </c>
      <c r="E81" s="12" t="s">
        <v>236</v>
      </c>
      <c r="F81" s="12" t="s">
        <v>273</v>
      </c>
      <c r="G81" s="11"/>
      <c r="H81" t="str">
        <f>CONCATENATE(D81,IF(Tabelle1[[#This Row],[Subklasse (Domäne)]]&lt;&gt;"",CONCATENATE("_",E81),""),IF(Tabelle1[[#This Row],[Subklasse2 (Granularität z.B. Komponente -&gt; Komponentenmodell -&gt; Anlage)]]&lt;&gt;"",CONCATENATE("_",F81),""),IF(Tabelle1[[#This Row],[Subklasse3 (z.B. 2D/3D, Arbeitsstand)]]&lt;&gt;"",CONCATENATE("_",G81),""))</f>
        <v>Anforderung_Kundenspezifikation_Vorlagelayout</v>
      </c>
    </row>
    <row r="82" spans="1:8" x14ac:dyDescent="0.25">
      <c r="A82" t="s">
        <v>274</v>
      </c>
      <c r="B82" s="3" t="s">
        <v>275</v>
      </c>
      <c r="C82" s="3" t="s">
        <v>259</v>
      </c>
      <c r="D82" s="12" t="s">
        <v>132</v>
      </c>
      <c r="E82" s="12" t="s">
        <v>276</v>
      </c>
      <c r="F82" s="11"/>
      <c r="G82" s="11"/>
      <c r="H82" t="str">
        <f>CONCATENATE(D82,IF(Tabelle1[[#This Row],[Subklasse (Domäne)]]&lt;&gt;"",CONCATENATE("_",E82),""),IF(Tabelle1[[#This Row],[Subklasse2 (Granularität z.B. Komponente -&gt; Komponentenmodell -&gt; Anlage)]]&lt;&gt;"",CONCATENATE("_",F82),""),IF(Tabelle1[[#This Row],[Subklasse3 (z.B. 2D/3D, Arbeitsstand)]]&lt;&gt;"",CONCATENATE("_",G82),""))</f>
        <v>Anforderung_Logistikprämissen</v>
      </c>
    </row>
    <row r="83" spans="1:8" x14ac:dyDescent="0.25">
      <c r="A83" t="s">
        <v>277</v>
      </c>
      <c r="B83" s="3" t="s">
        <v>278</v>
      </c>
      <c r="C83" s="3" t="s">
        <v>259</v>
      </c>
      <c r="D83" s="12" t="s">
        <v>132</v>
      </c>
      <c r="E83" s="12" t="s">
        <v>279</v>
      </c>
      <c r="F83" s="11"/>
      <c r="G83" s="11"/>
      <c r="H83" t="str">
        <f>CONCATENATE(D83,IF(Tabelle1[[#This Row],[Subklasse (Domäne)]]&lt;&gt;"",CONCATENATE("_",E83),""),IF(Tabelle1[[#This Row],[Subklasse2 (Granularität z.B. Komponente -&gt; Komponentenmodell -&gt; Anlage)]]&lt;&gt;"",CONCATENATE("_",F83),""),IF(Tabelle1[[#This Row],[Subklasse3 (z.B. 2D/3D, Arbeitsstand)]]&lt;&gt;"",CONCATENATE("_",G83),""))</f>
        <v>Anforderung_Pflichtenheft</v>
      </c>
    </row>
    <row r="84" spans="1:8" x14ac:dyDescent="0.25">
      <c r="A84" t="s">
        <v>280</v>
      </c>
      <c r="B84" s="5" t="s">
        <v>281</v>
      </c>
      <c r="C84" t="s">
        <v>282</v>
      </c>
      <c r="D84" s="7" t="s">
        <v>132</v>
      </c>
      <c r="E84" s="7" t="s">
        <v>279</v>
      </c>
      <c r="F84" s="7"/>
      <c r="G84" s="7"/>
      <c r="H84" t="str">
        <f>CONCATENATE(D84,IF(Tabelle1[[#This Row],[Subklasse (Domäne)]]&lt;&gt;"",CONCATENATE("_",E84),""),IF(Tabelle1[[#This Row],[Subklasse2 (Granularität z.B. Komponente -&gt; Komponentenmodell -&gt; Anlage)]]&lt;&gt;"",CONCATENATE("_",F84),""),IF(Tabelle1[[#This Row],[Subklasse3 (z.B. 2D/3D, Arbeitsstand)]]&lt;&gt;"",CONCATENATE("_",G84),""))</f>
        <v>Anforderung_Pflichtenheft</v>
      </c>
    </row>
    <row r="85" spans="1:8" x14ac:dyDescent="0.25">
      <c r="A85" t="s">
        <v>283</v>
      </c>
      <c r="B85" s="3" t="s">
        <v>284</v>
      </c>
      <c r="C85" t="s">
        <v>251</v>
      </c>
      <c r="D85" s="7" t="s">
        <v>132</v>
      </c>
      <c r="E85" s="7" t="s">
        <v>285</v>
      </c>
      <c r="F85" s="7"/>
      <c r="G85" s="7"/>
      <c r="H85" t="str">
        <f>CONCATENATE(D85,IF(Tabelle1[[#This Row],[Subklasse (Domäne)]]&lt;&gt;"",CONCATENATE("_",E85),""),IF(Tabelle1[[#This Row],[Subklasse2 (Granularität z.B. Komponente -&gt; Komponentenmodell -&gt; Anlage)]]&lt;&gt;"",CONCATENATE("_",F85),""),IF(Tabelle1[[#This Row],[Subklasse3 (z.B. 2D/3D, Arbeitsstand)]]&lt;&gt;"",CONCATENATE("_",G85),""))</f>
        <v>Anforderung_Produkt</v>
      </c>
    </row>
    <row r="86" spans="1:8" x14ac:dyDescent="0.25">
      <c r="A86" t="s">
        <v>286</v>
      </c>
      <c r="B86" s="3" t="s">
        <v>287</v>
      </c>
      <c r="C86" t="s">
        <v>251</v>
      </c>
      <c r="D86" s="7" t="s">
        <v>132</v>
      </c>
      <c r="E86" s="7" t="s">
        <v>288</v>
      </c>
      <c r="F86" s="7" t="s">
        <v>289</v>
      </c>
      <c r="G86" s="7" t="s">
        <v>290</v>
      </c>
      <c r="H86" t="str">
        <f>CONCATENATE(D86,IF(Tabelle1[[#This Row],[Subklasse (Domäne)]]&lt;&gt;"",CONCATENATE("_",E86),""),IF(Tabelle1[[#This Row],[Subklasse2 (Granularität z.B. Komponente -&gt; Komponentenmodell -&gt; Anlage)]]&lt;&gt;"",CONCATENATE("_",F86),""),IF(Tabelle1[[#This Row],[Subklasse3 (z.B. 2D/3D, Arbeitsstand)]]&lt;&gt;"",CONCATENATE("_",G86),""))</f>
        <v>Anforderung_Produktion_Betrieb_Soll</v>
      </c>
    </row>
    <row r="87" spans="1:8" x14ac:dyDescent="0.25">
      <c r="A87" t="s">
        <v>291</v>
      </c>
      <c r="B87" s="3" t="s">
        <v>292</v>
      </c>
      <c r="C87" t="s">
        <v>251</v>
      </c>
      <c r="D87" s="7" t="s">
        <v>132</v>
      </c>
      <c r="E87" s="7" t="s">
        <v>293</v>
      </c>
      <c r="F87" s="7"/>
      <c r="G87" s="7"/>
      <c r="H87" t="str">
        <f>CONCATENATE(D87,IF(Tabelle1[[#This Row],[Subklasse (Domäne)]]&lt;&gt;"",CONCATENATE("_",E87),""),IF(Tabelle1[[#This Row],[Subklasse2 (Granularität z.B. Komponente -&gt; Komponentenmodell -&gt; Anlage)]]&lt;&gt;"",CONCATENATE("_",F87),""),IF(Tabelle1[[#This Row],[Subklasse3 (z.B. 2D/3D, Arbeitsstand)]]&lt;&gt;"",CONCATENATE("_",G87),""))</f>
        <v>Anforderung_Prozess</v>
      </c>
    </row>
    <row r="88" spans="1:8" x14ac:dyDescent="0.25">
      <c r="A88" t="s">
        <v>294</v>
      </c>
      <c r="B88" s="3" t="s">
        <v>295</v>
      </c>
      <c r="C88" s="3" t="s">
        <v>259</v>
      </c>
      <c r="D88" s="12" t="s">
        <v>132</v>
      </c>
      <c r="E88" s="12" t="s">
        <v>296</v>
      </c>
      <c r="F88" s="11"/>
      <c r="G88" s="11"/>
      <c r="H88" t="str">
        <f>CONCATENATE(D88,IF(Tabelle1[[#This Row],[Subklasse (Domäne)]]&lt;&gt;"",CONCATENATE("_",E88),""),IF(Tabelle1[[#This Row],[Subklasse2 (Granularität z.B. Komponente -&gt; Komponentenmodell -&gt; Anlage)]]&lt;&gt;"",CONCATENATE("_",F88),""),IF(Tabelle1[[#This Row],[Subklasse3 (z.B. 2D/3D, Arbeitsstand)]]&lt;&gt;"",CONCATENATE("_",G88),""))</f>
        <v>Anforderung_Referenzdateien</v>
      </c>
    </row>
    <row r="89" spans="1:8" x14ac:dyDescent="0.25">
      <c r="A89" t="s">
        <v>297</v>
      </c>
      <c r="B89" t="s">
        <v>298</v>
      </c>
      <c r="C89" t="s">
        <v>282</v>
      </c>
      <c r="D89" s="7" t="s">
        <v>132</v>
      </c>
      <c r="E89" s="7" t="s">
        <v>298</v>
      </c>
      <c r="F89" s="7"/>
      <c r="G89" s="7"/>
      <c r="H89" t="str">
        <f>CONCATENATE(D89,IF(Tabelle1[[#This Row],[Subklasse (Domäne)]]&lt;&gt;"",CONCATENATE("_",E89),""),IF(Tabelle1[[#This Row],[Subklasse2 (Granularität z.B. Komponente -&gt; Komponentenmodell -&gt; Anlage)]]&lt;&gt;"",CONCATENATE("_",F89),""),IF(Tabelle1[[#This Row],[Subklasse3 (z.B. 2D/3D, Arbeitsstand)]]&lt;&gt;"",CONCATENATE("_",G89),""))</f>
        <v>Anforderung_Schichtpläne</v>
      </c>
    </row>
    <row r="90" spans="1:8" x14ac:dyDescent="0.25">
      <c r="A90" t="s">
        <v>299</v>
      </c>
      <c r="B90" t="s">
        <v>300</v>
      </c>
      <c r="C90" t="s">
        <v>123</v>
      </c>
      <c r="D90" s="7" t="s">
        <v>132</v>
      </c>
      <c r="E90" s="7" t="s">
        <v>48</v>
      </c>
      <c r="F90" s="7" t="s">
        <v>288</v>
      </c>
      <c r="G90" s="10" t="s">
        <v>300</v>
      </c>
      <c r="H90" t="str">
        <f>CONCATENATE(D90,IF(Tabelle1[[#This Row],[Subklasse (Domäne)]]&lt;&gt;"",CONCATENATE("_",E90),""),IF(Tabelle1[[#This Row],[Subklasse2 (Granularität z.B. Komponente -&gt; Komponentenmodell -&gt; Anlage)]]&lt;&gt;"",CONCATENATE("_",F90),""),IF(Tabelle1[[#This Row],[Subklasse3 (z.B. 2D/3D, Arbeitsstand)]]&lt;&gt;"",CONCATENATE("_",G90),""))</f>
        <v>Anforderung_SPS_Produktion_OEM Regeln/ Standard</v>
      </c>
    </row>
    <row r="91" spans="1:8" x14ac:dyDescent="0.25">
      <c r="A91" t="s">
        <v>301</v>
      </c>
      <c r="B91" s="3" t="s">
        <v>302</v>
      </c>
      <c r="C91" s="3" t="s">
        <v>259</v>
      </c>
      <c r="D91" s="12" t="s">
        <v>132</v>
      </c>
      <c r="E91" s="12" t="s">
        <v>302</v>
      </c>
      <c r="F91" s="12"/>
      <c r="G91" s="11"/>
      <c r="H91" t="str">
        <f>CONCATENATE(D91,IF(Tabelle1[[#This Row],[Subklasse (Domäne)]]&lt;&gt;"",CONCATENATE("_",E91),""),IF(Tabelle1[[#This Row],[Subklasse2 (Granularität z.B. Komponente -&gt; Komponentenmodell -&gt; Anlage)]]&lt;&gt;"",CONCATENATE("_",F91),""),IF(Tabelle1[[#This Row],[Subklasse3 (z.B. 2D/3D, Arbeitsstand)]]&lt;&gt;"",CONCATENATE("_",G91),""))</f>
        <v>Anforderung_Stations- und Komponentennummerierung</v>
      </c>
    </row>
    <row r="92" spans="1:8" s="8" customFormat="1" x14ac:dyDescent="0.25">
      <c r="A92" t="s">
        <v>303</v>
      </c>
      <c r="B92" s="3" t="s">
        <v>304</v>
      </c>
      <c r="C92" s="3" t="s">
        <v>259</v>
      </c>
      <c r="D92" s="12" t="s">
        <v>132</v>
      </c>
      <c r="E92" s="12" t="s">
        <v>305</v>
      </c>
      <c r="F92" s="11"/>
      <c r="G92" s="11"/>
      <c r="H92" t="str">
        <f>CONCATENATE(D92,IF(Tabelle1[[#This Row],[Subklasse (Domäne)]]&lt;&gt;"",CONCATENATE("_",E92),""),IF(Tabelle1[[#This Row],[Subklasse2 (Granularität z.B. Komponente -&gt; Komponentenmodell -&gt; Anlage)]]&lt;&gt;"",CONCATENATE("_",F92),""),IF(Tabelle1[[#This Row],[Subklasse3 (z.B. 2D/3D, Arbeitsstand)]]&lt;&gt;"",CONCATENATE("_",G92),""))</f>
        <v>Anforderung_Vorgabelayout</v>
      </c>
    </row>
    <row r="93" spans="1:8" x14ac:dyDescent="0.25">
      <c r="A93" t="s">
        <v>306</v>
      </c>
      <c r="B93" t="s">
        <v>307</v>
      </c>
      <c r="C93" t="s">
        <v>282</v>
      </c>
      <c r="D93" s="7" t="s">
        <v>132</v>
      </c>
      <c r="E93" s="7"/>
      <c r="F93" s="7" t="s">
        <v>307</v>
      </c>
      <c r="G93" s="7"/>
      <c r="H93" t="str">
        <f>CONCATENATE(D93,IF(Tabelle1[[#This Row],[Subklasse (Domäne)]]&lt;&gt;"",CONCATENATE("_",E93),""),IF(Tabelle1[[#This Row],[Subklasse2 (Granularität z.B. Komponente -&gt; Komponentenmodell -&gt; Anlage)]]&lt;&gt;"",CONCATENATE("_",F93),""),IF(Tabelle1[[#This Row],[Subklasse3 (z.B. 2D/3D, Arbeitsstand)]]&lt;&gt;"",CONCATENATE("_",G93),""))</f>
        <v>Anforderung_Daten für Validierung</v>
      </c>
    </row>
    <row r="94" spans="1:8" x14ac:dyDescent="0.25">
      <c r="A94" t="s">
        <v>308</v>
      </c>
      <c r="B94" t="s">
        <v>309</v>
      </c>
      <c r="C94" t="s">
        <v>9</v>
      </c>
      <c r="D94" s="14" t="s">
        <v>310</v>
      </c>
      <c r="E94" s="14" t="s">
        <v>9</v>
      </c>
      <c r="F94" s="14" t="s">
        <v>309</v>
      </c>
      <c r="G94" s="7"/>
      <c r="H94" t="str">
        <f>CONCATENATE(D94,IF(Tabelle1[[#This Row],[Subklasse (Domäne)]]&lt;&gt;"",CONCATENATE("_",E94),""),IF(Tabelle1[[#This Row],[Subklasse2 (Granularität z.B. Komponente -&gt; Komponentenmodell -&gt; Anlage)]]&lt;&gt;"",CONCATENATE("_",F94),""),IF(Tabelle1[[#This Row],[Subklasse3 (z.B. 2D/3D, Arbeitsstand)]]&lt;&gt;"",CONCATENATE("_",G94),""))</f>
        <v>Anlagenkennzeichnungssystem_TGA_Betriebsmittelkennzeichnung</v>
      </c>
    </row>
    <row r="95" spans="1:8" x14ac:dyDescent="0.25">
      <c r="A95" t="s">
        <v>311</v>
      </c>
      <c r="B95" s="3" t="s">
        <v>312</v>
      </c>
      <c r="C95" t="s">
        <v>251</v>
      </c>
      <c r="D95" s="7" t="s">
        <v>313</v>
      </c>
      <c r="E95" s="7" t="s">
        <v>314</v>
      </c>
      <c r="F95" s="7" t="s">
        <v>315</v>
      </c>
      <c r="G95" s="7"/>
      <c r="H95" t="str">
        <f>CONCATENATE(D95,IF(Tabelle1[[#This Row],[Subklasse (Domäne)]]&lt;&gt;"",CONCATENATE("_",E95),""),IF(Tabelle1[[#This Row],[Subklasse2 (Granularität z.B. Komponente -&gt; Komponentenmodell -&gt; Anlage)]]&lt;&gt;"",CONCATENATE("_",F95),""),IF(Tabelle1[[#This Row],[Subklasse3 (z.B. 2D/3D, Arbeitsstand)]]&lt;&gt;"",CONCATENATE("_",G95),""))</f>
        <v>Bibliothek_Ressource_Freigabeliste</v>
      </c>
    </row>
    <row r="96" spans="1:8" x14ac:dyDescent="0.25">
      <c r="A96" t="s">
        <v>316</v>
      </c>
      <c r="B96" t="s">
        <v>317</v>
      </c>
      <c r="C96" t="s">
        <v>108</v>
      </c>
      <c r="D96" s="10" t="s">
        <v>318</v>
      </c>
      <c r="E96" s="7" t="s">
        <v>69</v>
      </c>
      <c r="F96" s="7" t="s">
        <v>319</v>
      </c>
      <c r="G96" s="7" t="s">
        <v>317</v>
      </c>
      <c r="H96" t="str">
        <f>CONCATENATE(D96,IF(Tabelle1[[#This Row],[Subklasse (Domäne)]]&lt;&gt;"",CONCATENATE("_",E96),""),IF(Tabelle1[[#This Row],[Subklasse2 (Granularität z.B. Komponente -&gt; Komponentenmodell -&gt; Anlage)]]&lt;&gt;"",CONCATENATE("_",F96),""),IF(Tabelle1[[#This Row],[Subklasse3 (z.B. 2D/3D, Arbeitsstand)]]&lt;&gt;"",CONCATENATE("_",G96),""))</f>
        <v>Datei_Anlagenkonstruktion_Programm_Onlineprogramm</v>
      </c>
    </row>
    <row r="97" spans="1:8" x14ac:dyDescent="0.25">
      <c r="A97" t="s">
        <v>320</v>
      </c>
      <c r="B97" t="s">
        <v>321</v>
      </c>
      <c r="C97" t="s">
        <v>108</v>
      </c>
      <c r="D97" s="7" t="s">
        <v>318</v>
      </c>
      <c r="E97" s="11" t="s">
        <v>70</v>
      </c>
      <c r="F97" s="11" t="s">
        <v>322</v>
      </c>
      <c r="G97" s="11" t="s">
        <v>323</v>
      </c>
      <c r="H97" t="str">
        <f>CONCATENATE(D97,IF(Tabelle1[[#This Row],[Subklasse (Domäne)]]&lt;&gt;"",CONCATENATE("_",E97),""),IF(Tabelle1[[#This Row],[Subklasse2 (Granularität z.B. Komponente -&gt; Komponentenmodell -&gt; Anlage)]]&lt;&gt;"",CONCATENATE("_",F97),""),IF(Tabelle1[[#This Row],[Subklasse3 (z.B. 2D/3D, Arbeitsstand)]]&lt;&gt;"",CONCATENATE("_",G97),""))</f>
        <v>Datei_Komponente_Roboter_Maschinendaten</v>
      </c>
    </row>
    <row r="98" spans="1:8" x14ac:dyDescent="0.25">
      <c r="A98" t="s">
        <v>324</v>
      </c>
      <c r="B98" t="s">
        <v>325</v>
      </c>
      <c r="C98" t="s">
        <v>123</v>
      </c>
      <c r="D98" s="10" t="s">
        <v>318</v>
      </c>
      <c r="E98" s="7" t="s">
        <v>129</v>
      </c>
      <c r="F98" s="10" t="s">
        <v>319</v>
      </c>
      <c r="G98" s="7" t="s">
        <v>326</v>
      </c>
      <c r="H98" t="str">
        <f>CONCATENATE(D98,IF(Tabelle1[[#This Row],[Subklasse (Domäne)]]&lt;&gt;"",CONCATENATE("_",E98),""),IF(Tabelle1[[#This Row],[Subklasse2 (Granularität z.B. Komponente -&gt; Komponentenmodell -&gt; Anlage)]]&lt;&gt;"",CONCATENATE("_",F98),""),IF(Tabelle1[[#This Row],[Subklasse3 (z.B. 2D/3D, Arbeitsstand)]]&lt;&gt;"",CONCATENATE("_",G98),""))</f>
        <v>Datei_Robotik_Programm_Offlineprogramm, Backups, Pack&amp;Go</v>
      </c>
    </row>
    <row r="99" spans="1:8" x14ac:dyDescent="0.25">
      <c r="A99" t="s">
        <v>327</v>
      </c>
      <c r="B99" t="s">
        <v>328</v>
      </c>
      <c r="C99" t="s">
        <v>123</v>
      </c>
      <c r="D99" s="10" t="s">
        <v>318</v>
      </c>
      <c r="E99" s="7" t="s">
        <v>129</v>
      </c>
      <c r="F99" s="10" t="s">
        <v>319</v>
      </c>
      <c r="G99" s="7" t="s">
        <v>329</v>
      </c>
      <c r="H99" t="str">
        <f>CONCATENATE(D99,IF(Tabelle1[[#This Row],[Subklasse (Domäne)]]&lt;&gt;"",CONCATENATE("_",E99),""),IF(Tabelle1[[#This Row],[Subklasse2 (Granularität z.B. Komponente -&gt; Komponentenmodell -&gt; Anlage)]]&lt;&gt;"",CONCATENATE("_",F99),""),IF(Tabelle1[[#This Row],[Subklasse3 (z.B. 2D/3D, Arbeitsstand)]]&lt;&gt;"",CONCATENATE("_",G99),""))</f>
        <v>Datei_Robotik_Programm_Offlineprogramm</v>
      </c>
    </row>
    <row r="100" spans="1:8" x14ac:dyDescent="0.25">
      <c r="A100" t="s">
        <v>330</v>
      </c>
      <c r="B100" s="4" t="s">
        <v>331</v>
      </c>
      <c r="C100" s="3" t="s">
        <v>48</v>
      </c>
      <c r="D100" s="7" t="s">
        <v>318</v>
      </c>
      <c r="E100" s="7" t="s">
        <v>48</v>
      </c>
      <c r="F100" s="7" t="s">
        <v>332</v>
      </c>
      <c r="G100" s="7" t="s">
        <v>333</v>
      </c>
      <c r="H100" t="str">
        <f>CONCATENATE(D100,IF(Tabelle1[[#This Row],[Subklasse (Domäne)]]&lt;&gt;"",CONCATENATE("_",E100),""),IF(Tabelle1[[#This Row],[Subklasse2 (Granularität z.B. Komponente -&gt; Komponentenmodell -&gt; Anlage)]]&lt;&gt;"",CONCATENATE("_",F100),""),IF(Tabelle1[[#This Row],[Subklasse3 (z.B. 2D/3D, Arbeitsstand)]]&lt;&gt;"",CONCATENATE("_",G100),""))</f>
        <v>Datei_SPS_Komponentenbeschreibung_GSDML</v>
      </c>
    </row>
    <row r="101" spans="1:8" x14ac:dyDescent="0.25">
      <c r="A101" t="s">
        <v>334</v>
      </c>
      <c r="B101" s="19" t="s">
        <v>335</v>
      </c>
      <c r="C101" s="3" t="s">
        <v>48</v>
      </c>
      <c r="D101" s="7" t="s">
        <v>318</v>
      </c>
      <c r="E101" s="7" t="s">
        <v>48</v>
      </c>
      <c r="F101" s="7" t="s">
        <v>319</v>
      </c>
      <c r="G101" s="7" t="s">
        <v>336</v>
      </c>
      <c r="H101" t="str">
        <f>CONCATENATE(D101,IF(Tabelle1[[#This Row],[Subklasse (Domäne)]]&lt;&gt;"",CONCATENATE("_",E101),""),IF(Tabelle1[[#This Row],[Subklasse2 (Granularität z.B. Komponente -&gt; Komponentenmodell -&gt; Anlage)]]&lt;&gt;"",CONCATENATE("_",F101),""),IF(Tabelle1[[#This Row],[Subklasse3 (z.B. 2D/3D, Arbeitsstand)]]&lt;&gt;"",CONCATENATE("_",G101),""))</f>
        <v>Datei_SPS_Programm_Archiv</v>
      </c>
    </row>
    <row r="102" spans="1:8" x14ac:dyDescent="0.25">
      <c r="A102" t="s">
        <v>337</v>
      </c>
      <c r="B102" s="19" t="s">
        <v>216</v>
      </c>
      <c r="C102" s="3" t="s">
        <v>338</v>
      </c>
      <c r="D102" s="7" t="s">
        <v>318</v>
      </c>
      <c r="E102" s="7" t="s">
        <v>48</v>
      </c>
      <c r="F102" s="7" t="s">
        <v>319</v>
      </c>
      <c r="G102" s="7" t="s">
        <v>336</v>
      </c>
      <c r="H102" t="str">
        <f>CONCATENATE(D102,IF(Tabelle1[[#This Row],[Subklasse (Domäne)]]&lt;&gt;"",CONCATENATE("_",E102),""),IF(Tabelle1[[#This Row],[Subklasse2 (Granularität z.B. Komponente -&gt; Komponentenmodell -&gt; Anlage)]]&lt;&gt;"",CONCATENATE("_",F102),""),IF(Tabelle1[[#This Row],[Subklasse3 (z.B. 2D/3D, Arbeitsstand)]]&lt;&gt;"",CONCATENATE("_",G102),""))</f>
        <v>Datei_SPS_Programm_Archiv</v>
      </c>
    </row>
    <row r="103" spans="1:8" x14ac:dyDescent="0.25">
      <c r="A103" t="s">
        <v>339</v>
      </c>
      <c r="B103" t="s">
        <v>340</v>
      </c>
      <c r="C103" t="s">
        <v>341</v>
      </c>
      <c r="D103" s="7" t="s">
        <v>318</v>
      </c>
      <c r="E103" s="7" t="s">
        <v>48</v>
      </c>
      <c r="F103" s="7" t="s">
        <v>319</v>
      </c>
      <c r="G103" s="7" t="s">
        <v>336</v>
      </c>
      <c r="H103" t="str">
        <f>CONCATENATE(D103,IF(Tabelle1[[#This Row],[Subklasse (Domäne)]]&lt;&gt;"",CONCATENATE("_",E103),""),IF(Tabelle1[[#This Row],[Subklasse2 (Granularität z.B. Komponente -&gt; Komponentenmodell -&gt; Anlage)]]&lt;&gt;"",CONCATENATE("_",F103),""),IF(Tabelle1[[#This Row],[Subklasse3 (z.B. 2D/3D, Arbeitsstand)]]&lt;&gt;"",CONCATENATE("_",G103),""))</f>
        <v>Datei_SPS_Programm_Archiv</v>
      </c>
    </row>
    <row r="104" spans="1:8" x14ac:dyDescent="0.25">
      <c r="A104" t="s">
        <v>342</v>
      </c>
      <c r="B104" s="19" t="s">
        <v>225</v>
      </c>
      <c r="C104" s="3" t="s">
        <v>338</v>
      </c>
      <c r="D104" s="7" t="s">
        <v>318</v>
      </c>
      <c r="E104" s="7" t="s">
        <v>48</v>
      </c>
      <c r="F104" s="7" t="s">
        <v>319</v>
      </c>
      <c r="G104" s="7" t="s">
        <v>336</v>
      </c>
      <c r="H104" t="str">
        <f>CONCATENATE(D104,IF(Tabelle1[[#This Row],[Subklasse (Domäne)]]&lt;&gt;"",CONCATENATE("_",E104),""),IF(Tabelle1[[#This Row],[Subklasse2 (Granularität z.B. Komponente -&gt; Komponentenmodell -&gt; Anlage)]]&lt;&gt;"",CONCATENATE("_",F104),""),IF(Tabelle1[[#This Row],[Subklasse3 (z.B. 2D/3D, Arbeitsstand)]]&lt;&gt;"",CONCATENATE("_",G104),""))</f>
        <v>Datei_SPS_Programm_Archiv</v>
      </c>
    </row>
    <row r="105" spans="1:8" x14ac:dyDescent="0.25">
      <c r="A105" t="s">
        <v>343</v>
      </c>
      <c r="B105" t="s">
        <v>344</v>
      </c>
      <c r="C105" t="s">
        <v>123</v>
      </c>
      <c r="D105" s="7" t="s">
        <v>318</v>
      </c>
      <c r="E105" s="7" t="s">
        <v>123</v>
      </c>
      <c r="F105" s="7" t="s">
        <v>345</v>
      </c>
      <c r="G105" s="7"/>
      <c r="H105" t="str">
        <f>CONCATENATE(D105,IF(Tabelle1[[#This Row],[Subklasse (Domäne)]]&lt;&gt;"",CONCATENATE("_",E105),""),IF(Tabelle1[[#This Row],[Subklasse2 (Granularität z.B. Komponente -&gt; Komponentenmodell -&gt; Anlage)]]&lt;&gt;"",CONCATENATE("_",F105),""),IF(Tabelle1[[#This Row],[Subklasse3 (z.B. 2D/3D, Arbeitsstand)]]&lt;&gt;"",CONCATENATE("_",G105),""))</f>
        <v>Datei_VIBN_Aufzeichnung</v>
      </c>
    </row>
    <row r="106" spans="1:8" x14ac:dyDescent="0.25">
      <c r="A106" t="s">
        <v>346</v>
      </c>
      <c r="B106" t="s">
        <v>347</v>
      </c>
      <c r="C106" t="s">
        <v>123</v>
      </c>
      <c r="D106" s="7" t="s">
        <v>318</v>
      </c>
      <c r="E106" s="7" t="s">
        <v>123</v>
      </c>
      <c r="F106" s="7" t="s">
        <v>319</v>
      </c>
      <c r="G106" s="7" t="s">
        <v>336</v>
      </c>
      <c r="H106" t="str">
        <f>CONCATENATE(D106,IF(Tabelle1[[#This Row],[Subklasse (Domäne)]]&lt;&gt;"",CONCATENATE("_",E106),""),IF(Tabelle1[[#This Row],[Subklasse2 (Granularität z.B. Komponente -&gt; Komponentenmodell -&gt; Anlage)]]&lt;&gt;"",CONCATENATE("_",F106),""),IF(Tabelle1[[#This Row],[Subklasse3 (z.B. 2D/3D, Arbeitsstand)]]&lt;&gt;"",CONCATENATE("_",G106),""))</f>
        <v>Datei_VIBN_Programm_Archiv</v>
      </c>
    </row>
    <row r="107" spans="1:8" x14ac:dyDescent="0.25">
      <c r="A107" t="s">
        <v>348</v>
      </c>
      <c r="B107" t="s">
        <v>349</v>
      </c>
      <c r="C107" t="s">
        <v>350</v>
      </c>
      <c r="D107" s="7" t="s">
        <v>351</v>
      </c>
      <c r="E107" s="7" t="s">
        <v>50</v>
      </c>
      <c r="F107" s="7" t="s">
        <v>349</v>
      </c>
      <c r="G107" s="7"/>
      <c r="H107" t="str">
        <f>CONCATENATE(D107,IF(Tabelle1[[#This Row],[Subklasse (Domäne)]]&lt;&gt;"",CONCATENATE("_",E107),""),IF(Tabelle1[[#This Row],[Subklasse2 (Granularität z.B. Komponente -&gt; Komponentenmodell -&gt; Anlage)]]&lt;&gt;"",CONCATENATE("_",F107),""),IF(Tabelle1[[#This Row],[Subklasse3 (z.B. 2D/3D, Arbeitsstand)]]&lt;&gt;"",CONCATENATE("_",G107),""))</f>
        <v>Dokumentation_Anlage_Bedienkonzept</v>
      </c>
    </row>
    <row r="108" spans="1:8" x14ac:dyDescent="0.25">
      <c r="A108" t="s">
        <v>352</v>
      </c>
      <c r="B108" s="19" t="s">
        <v>353</v>
      </c>
      <c r="C108" s="3" t="s">
        <v>48</v>
      </c>
      <c r="D108" s="7" t="s">
        <v>351</v>
      </c>
      <c r="E108" s="7" t="s">
        <v>50</v>
      </c>
      <c r="F108" s="7" t="s">
        <v>354</v>
      </c>
      <c r="G108" s="7" t="s">
        <v>82</v>
      </c>
      <c r="H108" t="str">
        <f>CONCATENATE(D108,IF(Tabelle1[[#This Row],[Subklasse (Domäne)]]&lt;&gt;"",CONCATENATE("_",E108),""),IF(Tabelle1[[#This Row],[Subklasse2 (Granularität z.B. Komponente -&gt; Komponentenmodell -&gt; Anlage)]]&lt;&gt;"",CONCATENATE("_",F108),""),IF(Tabelle1[[#This Row],[Subklasse3 (z.B. 2D/3D, Arbeitsstand)]]&lt;&gt;"",CONCATENATE("_",G108),""))</f>
        <v>Dokumentation_Anlage_Betriebsanleitung Elektrik_Entwurf</v>
      </c>
    </row>
    <row r="109" spans="1:8" x14ac:dyDescent="0.25">
      <c r="A109" t="s">
        <v>355</v>
      </c>
      <c r="B109" t="s">
        <v>356</v>
      </c>
      <c r="C109" t="s">
        <v>228</v>
      </c>
      <c r="D109" s="7" t="s">
        <v>351</v>
      </c>
      <c r="E109" s="7" t="s">
        <v>50</v>
      </c>
      <c r="F109" s="7" t="s">
        <v>140</v>
      </c>
      <c r="G109" s="7"/>
      <c r="H109" t="str">
        <f>CONCATENATE(D109,IF(Tabelle1[[#This Row],[Subklasse (Domäne)]]&lt;&gt;"",CONCATENATE("_",E109),""),IF(Tabelle1[[#This Row],[Subklasse2 (Granularität z.B. Komponente -&gt; Komponentenmodell -&gt; Anlage)]]&lt;&gt;"",CONCATENATE("_",F109),""),IF(Tabelle1[[#This Row],[Subklasse3 (z.B. 2D/3D, Arbeitsstand)]]&lt;&gt;"",CONCATENATE("_",G109),""))</f>
        <v>Dokumentation_Anlage_Bus- und Netzwerksysteme</v>
      </c>
    </row>
    <row r="110" spans="1:8" x14ac:dyDescent="0.25">
      <c r="A110" t="s">
        <v>357</v>
      </c>
      <c r="B110" s="19" t="s">
        <v>358</v>
      </c>
      <c r="C110" s="3" t="s">
        <v>48</v>
      </c>
      <c r="D110" s="7" t="s">
        <v>351</v>
      </c>
      <c r="E110" s="7" t="s">
        <v>50</v>
      </c>
      <c r="F110" s="11" t="s">
        <v>359</v>
      </c>
      <c r="G110" s="7" t="s">
        <v>82</v>
      </c>
      <c r="H110" t="str">
        <f>CONCATENATE(D110,IF(Tabelle1[[#This Row],[Subklasse (Domäne)]]&lt;&gt;"",CONCATENATE("_",E110),""),IF(Tabelle1[[#This Row],[Subklasse2 (Granularität z.B. Komponente -&gt; Komponentenmodell -&gt; Anlage)]]&lt;&gt;"",CONCATENATE("_",F110),""),IF(Tabelle1[[#This Row],[Subklasse3 (z.B. 2D/3D, Arbeitsstand)]]&lt;&gt;"",CONCATENATE("_",G110),""))</f>
        <v>Dokumentation_Anlage_Bustopologie (Komponenten)_Entwurf</v>
      </c>
    </row>
    <row r="111" spans="1:8" x14ac:dyDescent="0.25">
      <c r="A111" t="s">
        <v>360</v>
      </c>
      <c r="B111" s="19" t="s">
        <v>361</v>
      </c>
      <c r="C111" s="3" t="s">
        <v>362</v>
      </c>
      <c r="D111" s="7" t="s">
        <v>351</v>
      </c>
      <c r="E111" s="7" t="s">
        <v>50</v>
      </c>
      <c r="F111" s="7" t="s">
        <v>70</v>
      </c>
      <c r="G111" s="7" t="s">
        <v>363</v>
      </c>
      <c r="H111" t="str">
        <f>CONCATENATE(D111,IF(Tabelle1[[#This Row],[Subklasse (Domäne)]]&lt;&gt;"",CONCATENATE("_",E111),""),IF(Tabelle1[[#This Row],[Subklasse2 (Granularität z.B. Komponente -&gt; Komponentenmodell -&gt; Anlage)]]&lt;&gt;"",CONCATENATE("_",F111),""),IF(Tabelle1[[#This Row],[Subklasse3 (z.B. 2D/3D, Arbeitsstand)]]&lt;&gt;"",CONCATENATE("_",G111),""))</f>
        <v>Dokumentation_Anlage_Komponente_Großkaufteile</v>
      </c>
    </row>
    <row r="112" spans="1:8" x14ac:dyDescent="0.25">
      <c r="A112" t="s">
        <v>364</v>
      </c>
      <c r="B112" s="19" t="s">
        <v>365</v>
      </c>
      <c r="C112" s="3" t="s">
        <v>48</v>
      </c>
      <c r="D112" s="7" t="s">
        <v>351</v>
      </c>
      <c r="E112" s="7" t="s">
        <v>50</v>
      </c>
      <c r="F112" s="7" t="s">
        <v>172</v>
      </c>
      <c r="G112" s="7" t="s">
        <v>366</v>
      </c>
      <c r="H112" t="str">
        <f>CONCATENATE(D112,IF(Tabelle1[[#This Row],[Subklasse (Domäne)]]&lt;&gt;"",CONCATENATE("_",E112),""),IF(Tabelle1[[#This Row],[Subklasse2 (Granularität z.B. Komponente -&gt; Komponentenmodell -&gt; Anlage)]]&lt;&gt;"",CONCATENATE("_",F112),""),IF(Tabelle1[[#This Row],[Subklasse3 (z.B. 2D/3D, Arbeitsstand)]]&lt;&gt;"",CONCATENATE("_",G112),""))</f>
        <v>Dokumentation_Anlage_Personal Betreiber_Teilnehmerliste Einweisung</v>
      </c>
    </row>
    <row r="113" spans="1:8" x14ac:dyDescent="0.25">
      <c r="A113" t="s">
        <v>367</v>
      </c>
      <c r="B113" s="19" t="s">
        <v>368</v>
      </c>
      <c r="C113" s="3" t="s">
        <v>48</v>
      </c>
      <c r="D113" s="7" t="s">
        <v>351</v>
      </c>
      <c r="E113" s="7" t="s">
        <v>50</v>
      </c>
      <c r="F113" s="7" t="s">
        <v>369</v>
      </c>
      <c r="G113" s="7"/>
      <c r="H113" t="str">
        <f>CONCATENATE(D113,IF(Tabelle1[[#This Row],[Subklasse (Domäne)]]&lt;&gt;"",CONCATENATE("_",E113),""),IF(Tabelle1[[#This Row],[Subklasse2 (Granularität z.B. Komponente -&gt; Komponentenmodell -&gt; Anlage)]]&lt;&gt;"",CONCATENATE("_",F113),""),IF(Tabelle1[[#This Row],[Subklasse3 (z.B. 2D/3D, Arbeitsstand)]]&lt;&gt;"",CONCATENATE("_",G113),""))</f>
        <v>Dokumentation_Anlage_Protokoll Anlagendoku</v>
      </c>
    </row>
    <row r="114" spans="1:8" x14ac:dyDescent="0.25">
      <c r="A114" t="s">
        <v>370</v>
      </c>
      <c r="B114" t="s">
        <v>371</v>
      </c>
      <c r="C114" t="s">
        <v>99</v>
      </c>
      <c r="D114" s="7" t="s">
        <v>351</v>
      </c>
      <c r="E114" s="7" t="s">
        <v>50</v>
      </c>
      <c r="F114" s="7" t="s">
        <v>62</v>
      </c>
      <c r="G114" s="7" t="s">
        <v>372</v>
      </c>
      <c r="H114" t="str">
        <f>CONCATENATE(D114,IF(Tabelle1[[#This Row],[Subklasse (Domäne)]]&lt;&gt;"",CONCATENATE("_",E114),""),IF(Tabelle1[[#This Row],[Subklasse2 (Granularität z.B. Komponente -&gt; Komponentenmodell -&gt; Anlage)]]&lt;&gt;"",CONCATENATE("_",F114),""),IF(Tabelle1[[#This Row],[Subklasse3 (z.B. 2D/3D, Arbeitsstand)]]&lt;&gt;"",CONCATENATE("_",G114),""))</f>
        <v>Dokumentation_Anlage_Sicherheit_Basisinformationen</v>
      </c>
    </row>
    <row r="115" spans="1:8" x14ac:dyDescent="0.25">
      <c r="A115" t="s">
        <v>373</v>
      </c>
      <c r="B115" t="s">
        <v>374</v>
      </c>
      <c r="C115" t="s">
        <v>108</v>
      </c>
      <c r="D115" s="7" t="s">
        <v>351</v>
      </c>
      <c r="E115" s="7" t="s">
        <v>50</v>
      </c>
      <c r="F115" s="7" t="s">
        <v>62</v>
      </c>
      <c r="G115" s="7" t="s">
        <v>375</v>
      </c>
      <c r="H115" t="str">
        <f>CONCATENATE(D115,IF(Tabelle1[[#This Row],[Subklasse (Domäne)]]&lt;&gt;"",CONCATENATE("_",E115),""),IF(Tabelle1[[#This Row],[Subklasse2 (Granularität z.B. Komponente -&gt; Komponentenmodell -&gt; Anlage)]]&lt;&gt;"",CONCATENATE("_",F115),""),IF(Tabelle1[[#This Row],[Subklasse3 (z.B. 2D/3D, Arbeitsstand)]]&lt;&gt;"",CONCATENATE("_",G115),""))</f>
        <v>Dokumentation_Anlage_Sicherheit_Robotersicherheitsbereiche</v>
      </c>
    </row>
    <row r="116" spans="1:8" x14ac:dyDescent="0.25">
      <c r="A116" t="s">
        <v>376</v>
      </c>
      <c r="B116" t="s">
        <v>377</v>
      </c>
      <c r="C116" t="s">
        <v>378</v>
      </c>
      <c r="D116" s="7" t="s">
        <v>351</v>
      </c>
      <c r="E116" s="7" t="s">
        <v>50</v>
      </c>
      <c r="F116" s="7" t="s">
        <v>62</v>
      </c>
      <c r="G116" s="7" t="s">
        <v>379</v>
      </c>
      <c r="H116" t="str">
        <f>CONCATENATE(D116,IF(Tabelle1[[#This Row],[Subklasse (Domäne)]]&lt;&gt;"",CONCATENATE("_",E116),""),IF(Tabelle1[[#This Row],[Subklasse2 (Granularität z.B. Komponente -&gt; Komponentenmodell -&gt; Anlage)]]&lt;&gt;"",CONCATENATE("_",F116),""),IF(Tabelle1[[#This Row],[Subklasse3 (z.B. 2D/3D, Arbeitsstand)]]&lt;&gt;"",CONCATENATE("_",G116),""))</f>
        <v>Dokumentation_Anlage_Sicherheit_Abstände</v>
      </c>
    </row>
    <row r="117" spans="1:8" x14ac:dyDescent="0.25">
      <c r="A117" t="s">
        <v>380</v>
      </c>
      <c r="B117" t="s">
        <v>381</v>
      </c>
      <c r="C117" t="s">
        <v>237</v>
      </c>
      <c r="D117" s="7" t="s">
        <v>351</v>
      </c>
      <c r="E117" s="7" t="s">
        <v>50</v>
      </c>
      <c r="F117" s="7" t="s">
        <v>62</v>
      </c>
      <c r="G117" s="7" t="s">
        <v>382</v>
      </c>
      <c r="H117" t="str">
        <f>CONCATENATE(D117,IF(Tabelle1[[#This Row],[Subklasse (Domäne)]]&lt;&gt;"",CONCATENATE("_",E117),""),IF(Tabelle1[[#This Row],[Subklasse2 (Granularität z.B. Komponente -&gt; Komponentenmodell -&gt; Anlage)]]&lt;&gt;"",CONCATENATE("_",F117),""),IF(Tabelle1[[#This Row],[Subklasse3 (z.B. 2D/3D, Arbeitsstand)]]&lt;&gt;"",CONCATENATE("_",G117),""))</f>
        <v>Dokumentation_Anlage_Sicherheit_Konzept</v>
      </c>
    </row>
    <row r="118" spans="1:8" x14ac:dyDescent="0.25">
      <c r="A118" t="s">
        <v>383</v>
      </c>
      <c r="B118" s="19" t="s">
        <v>384</v>
      </c>
      <c r="C118" s="3" t="s">
        <v>48</v>
      </c>
      <c r="D118" s="7" t="s">
        <v>351</v>
      </c>
      <c r="E118" s="7" t="s">
        <v>50</v>
      </c>
      <c r="F118" s="7" t="s">
        <v>385</v>
      </c>
      <c r="G118" s="7" t="s">
        <v>386</v>
      </c>
      <c r="H118" t="str">
        <f>CONCATENATE(D118,IF(Tabelle1[[#This Row],[Subklasse (Domäne)]]&lt;&gt;"",CONCATENATE("_",E118),""),IF(Tabelle1[[#This Row],[Subklasse2 (Granularität z.B. Komponente -&gt; Komponentenmodell -&gt; Anlage)]]&lt;&gt;"",CONCATENATE("_",F118),""),IF(Tabelle1[[#This Row],[Subklasse3 (z.B. 2D/3D, Arbeitsstand)]]&lt;&gt;"",CONCATENATE("_",G118),""))</f>
        <v>Dokumentation_Anlage_Termin_Start Inbetriebnahme</v>
      </c>
    </row>
    <row r="119" spans="1:8" x14ac:dyDescent="0.25">
      <c r="A119" t="s">
        <v>387</v>
      </c>
      <c r="B119" s="19" t="s">
        <v>388</v>
      </c>
      <c r="C119" s="3" t="s">
        <v>48</v>
      </c>
      <c r="D119" s="7" t="s">
        <v>351</v>
      </c>
      <c r="E119" s="7" t="s">
        <v>50</v>
      </c>
      <c r="F119" s="11" t="s">
        <v>389</v>
      </c>
      <c r="G119" s="7" t="s">
        <v>82</v>
      </c>
      <c r="H119" t="str">
        <f>CONCATENATE(D119,IF(Tabelle1[[#This Row],[Subklasse (Domäne)]]&lt;&gt;"",CONCATENATE("_",E119),""),IF(Tabelle1[[#This Row],[Subklasse2 (Granularität z.B. Komponente -&gt; Komponentenmodell -&gt; Anlage)]]&lt;&gt;"",CONCATENATE("_",F119),""),IF(Tabelle1[[#This Row],[Subklasse3 (z.B. 2D/3D, Arbeitsstand)]]&lt;&gt;"",CONCATENATE("_",G119),""))</f>
        <v>Dokumentation_Anlage_Unterweisungsunterlagen Elektrik_Entwurf</v>
      </c>
    </row>
    <row r="120" spans="1:8" x14ac:dyDescent="0.25">
      <c r="A120" t="s">
        <v>390</v>
      </c>
      <c r="B120" s="19" t="s">
        <v>389</v>
      </c>
      <c r="C120" s="3" t="s">
        <v>48</v>
      </c>
      <c r="D120" s="7" t="s">
        <v>351</v>
      </c>
      <c r="E120" s="7" t="s">
        <v>50</v>
      </c>
      <c r="F120" s="7" t="s">
        <v>389</v>
      </c>
      <c r="G120" s="7"/>
      <c r="H120" t="str">
        <f>CONCATENATE(D120,IF(Tabelle1[[#This Row],[Subklasse (Domäne)]]&lt;&gt;"",CONCATENATE("_",E120),""),IF(Tabelle1[[#This Row],[Subklasse2 (Granularität z.B. Komponente -&gt; Komponentenmodell -&gt; Anlage)]]&lt;&gt;"",CONCATENATE("_",F120),""),IF(Tabelle1[[#This Row],[Subklasse3 (z.B. 2D/3D, Arbeitsstand)]]&lt;&gt;"",CONCATENATE("_",G120),""))</f>
        <v>Dokumentation_Anlage_Unterweisungsunterlagen Elektrik</v>
      </c>
    </row>
    <row r="121" spans="1:8" x14ac:dyDescent="0.25">
      <c r="A121" t="s">
        <v>391</v>
      </c>
      <c r="B121" t="s">
        <v>392</v>
      </c>
      <c r="C121" t="s">
        <v>228</v>
      </c>
      <c r="D121" s="7" t="s">
        <v>351</v>
      </c>
      <c r="E121" s="7" t="s">
        <v>50</v>
      </c>
      <c r="F121" s="7"/>
      <c r="G121" s="7" t="s">
        <v>393</v>
      </c>
      <c r="H121" t="str">
        <f>CONCATENATE(D121,IF(Tabelle1[[#This Row],[Subklasse (Domäne)]]&lt;&gt;"",CONCATENATE("_",E121),""),IF(Tabelle1[[#This Row],[Subklasse2 (Granularität z.B. Komponente -&gt; Komponentenmodell -&gt; Anlage)]]&lt;&gt;"",CONCATENATE("_",F121),""),IF(Tabelle1[[#This Row],[Subklasse3 (z.B. 2D/3D, Arbeitsstand)]]&lt;&gt;"",CONCATENATE("_",G121),""))</f>
        <v>Dokumentation_Anlage_Enddokumentation</v>
      </c>
    </row>
    <row r="122" spans="1:8" x14ac:dyDescent="0.25">
      <c r="A122" t="s">
        <v>394</v>
      </c>
      <c r="B122" s="4" t="s">
        <v>395</v>
      </c>
      <c r="C122" t="s">
        <v>99</v>
      </c>
      <c r="D122" s="7" t="s">
        <v>351</v>
      </c>
      <c r="E122" s="7" t="s">
        <v>69</v>
      </c>
      <c r="F122" s="7" t="s">
        <v>396</v>
      </c>
      <c r="G122" s="7" t="s">
        <v>395</v>
      </c>
      <c r="H122" t="str">
        <f>CONCATENATE(D122,IF(Tabelle1[[#This Row],[Subklasse (Domäne)]]&lt;&gt;"",CONCATENATE("_",E122),""),IF(Tabelle1[[#This Row],[Subklasse2 (Granularität z.B. Komponente -&gt; Komponentenmodell -&gt; Anlage)]]&lt;&gt;"",CONCATENATE("_",F122),""),IF(Tabelle1[[#This Row],[Subklasse3 (z.B. 2D/3D, Arbeitsstand)]]&lt;&gt;"",CONCATENATE("_",G122),""))</f>
        <v>Dokumentation_Anlagenkonstruktion_Bauteil_Verbindungselemente</v>
      </c>
    </row>
    <row r="123" spans="1:8" x14ac:dyDescent="0.25">
      <c r="A123" t="s">
        <v>397</v>
      </c>
      <c r="B123" t="s">
        <v>398</v>
      </c>
      <c r="C123" t="s">
        <v>104</v>
      </c>
      <c r="D123" s="7" t="s">
        <v>351</v>
      </c>
      <c r="E123" s="7" t="s">
        <v>69</v>
      </c>
      <c r="F123" s="7" t="s">
        <v>399</v>
      </c>
      <c r="G123" s="7" t="s">
        <v>82</v>
      </c>
      <c r="H123" t="str">
        <f>CONCATENATE(D123,IF(Tabelle1[[#This Row],[Subklasse (Domäne)]]&lt;&gt;"",CONCATENATE("_",E123),""),IF(Tabelle1[[#This Row],[Subklasse2 (Granularität z.B. Komponente -&gt; Komponentenmodell -&gt; Anlage)]]&lt;&gt;"",CONCATENATE("_",F123),""),IF(Tabelle1[[#This Row],[Subklasse3 (z.B. 2D/3D, Arbeitsstand)]]&lt;&gt;"",CONCATENATE("_",G123),""))</f>
        <v>Dokumentation_Anlagenkonstruktion_Bauteillage_Entwurf</v>
      </c>
    </row>
    <row r="124" spans="1:8" x14ac:dyDescent="0.25">
      <c r="A124" t="s">
        <v>400</v>
      </c>
      <c r="B124" t="s">
        <v>401</v>
      </c>
      <c r="C124" t="s">
        <v>68</v>
      </c>
      <c r="D124" s="7" t="s">
        <v>351</v>
      </c>
      <c r="E124" s="7" t="s">
        <v>69</v>
      </c>
      <c r="F124" s="7" t="s">
        <v>402</v>
      </c>
      <c r="G124" s="7" t="s">
        <v>403</v>
      </c>
      <c r="H124" t="str">
        <f>CONCATENATE(D124,IF(Tabelle1[[#This Row],[Subklasse (Domäne)]]&lt;&gt;"",CONCATENATE("_",E124),""),IF(Tabelle1[[#This Row],[Subklasse2 (Granularität z.B. Komponente -&gt; Komponentenmodell -&gt; Anlage)]]&lt;&gt;"",CONCATENATE("_",F124),""),IF(Tabelle1[[#This Row],[Subklasse3 (z.B. 2D/3D, Arbeitsstand)]]&lt;&gt;"",CONCATENATE("_",G124),""))</f>
        <v>Dokumentation_Anlagenkonstruktion_fertigungsgerechte Konstruktion_technische und wirtschaftliche Machbarkeit</v>
      </c>
    </row>
    <row r="125" spans="1:8" x14ac:dyDescent="0.25">
      <c r="A125" t="s">
        <v>404</v>
      </c>
      <c r="B125" t="s">
        <v>405</v>
      </c>
      <c r="C125" t="s">
        <v>68</v>
      </c>
      <c r="D125" s="7" t="s">
        <v>351</v>
      </c>
      <c r="E125" s="11" t="s">
        <v>69</v>
      </c>
      <c r="F125" s="7" t="s">
        <v>406</v>
      </c>
      <c r="G125" s="7" t="s">
        <v>407</v>
      </c>
      <c r="H125" t="str">
        <f>CONCATENATE(D125,IF(Tabelle1[[#This Row],[Subklasse (Domäne)]]&lt;&gt;"",CONCATENATE("_",E125),""),IF(Tabelle1[[#This Row],[Subklasse2 (Granularität z.B. Komponente -&gt; Komponentenmodell -&gt; Anlage)]]&lt;&gt;"",CONCATENATE("_",F125),""),IF(Tabelle1[[#This Row],[Subklasse3 (z.B. 2D/3D, Arbeitsstand)]]&lt;&gt;"",CONCATENATE("_",G125),""))</f>
        <v>Dokumentation_Anlagenkonstruktion_Fertigungszeichnung_2D</v>
      </c>
    </row>
    <row r="126" spans="1:8" x14ac:dyDescent="0.25">
      <c r="A126" t="s">
        <v>408</v>
      </c>
      <c r="B126" t="s">
        <v>409</v>
      </c>
      <c r="C126" t="s">
        <v>228</v>
      </c>
      <c r="D126" s="7" t="s">
        <v>351</v>
      </c>
      <c r="E126" s="11" t="s">
        <v>69</v>
      </c>
      <c r="F126" s="11" t="s">
        <v>410</v>
      </c>
      <c r="G126" s="11" t="s">
        <v>411</v>
      </c>
      <c r="H126" t="str">
        <f>CONCATENATE(D126,IF(Tabelle1[[#This Row],[Subklasse (Domäne)]]&lt;&gt;"",CONCATENATE("_",E126),""),IF(Tabelle1[[#This Row],[Subklasse2 (Granularität z.B. Komponente -&gt; Komponentenmodell -&gt; Anlage)]]&lt;&gt;"",CONCATENATE("_",F126),""),IF(Tabelle1[[#This Row],[Subklasse3 (z.B. 2D/3D, Arbeitsstand)]]&lt;&gt;"",CONCATENATE("_",G126),""))</f>
        <v>Dokumentation_Anlagenkonstruktion_Hardware_Ersatz- und Verschleißteile</v>
      </c>
    </row>
    <row r="127" spans="1:8" x14ac:dyDescent="0.25">
      <c r="A127" t="s">
        <v>412</v>
      </c>
      <c r="B127" t="s">
        <v>413</v>
      </c>
      <c r="C127" t="s">
        <v>228</v>
      </c>
      <c r="D127" s="7" t="s">
        <v>351</v>
      </c>
      <c r="E127" s="7" t="s">
        <v>69</v>
      </c>
      <c r="F127" s="7" t="s">
        <v>410</v>
      </c>
      <c r="G127" s="7"/>
      <c r="H127" t="str">
        <f>CONCATENATE(D127,IF(Tabelle1[[#This Row],[Subklasse (Domäne)]]&lt;&gt;"",CONCATENATE("_",E127),""),IF(Tabelle1[[#This Row],[Subklasse2 (Granularität z.B. Komponente -&gt; Komponentenmodell -&gt; Anlage)]]&lt;&gt;"",CONCATENATE("_",F127),""),IF(Tabelle1[[#This Row],[Subklasse3 (z.B. 2D/3D, Arbeitsstand)]]&lt;&gt;"",CONCATENATE("_",G127),""))</f>
        <v>Dokumentation_Anlagenkonstruktion_Hardware</v>
      </c>
    </row>
    <row r="128" spans="1:8" x14ac:dyDescent="0.25">
      <c r="A128" t="s">
        <v>414</v>
      </c>
      <c r="B128" t="s">
        <v>415</v>
      </c>
      <c r="C128" t="s">
        <v>228</v>
      </c>
      <c r="D128" s="7" t="s">
        <v>351</v>
      </c>
      <c r="E128" s="7" t="s">
        <v>69</v>
      </c>
      <c r="F128" s="7" t="s">
        <v>410</v>
      </c>
      <c r="G128" s="7" t="s">
        <v>416</v>
      </c>
      <c r="H128" t="str">
        <f>CONCATENATE(D128,IF(Tabelle1[[#This Row],[Subklasse (Domäne)]]&lt;&gt;"",CONCATENATE("_",E128),""),IF(Tabelle1[[#This Row],[Subklasse2 (Granularität z.B. Komponente -&gt; Komponentenmodell -&gt; Anlage)]]&lt;&gt;"",CONCATENATE("_",F128),""),IF(Tabelle1[[#This Row],[Subklasse3 (z.B. 2D/3D, Arbeitsstand)]]&lt;&gt;"",CONCATENATE("_",G128),""))</f>
        <v>Dokumentation_Anlagenkonstruktion_Hardware_Vorlage</v>
      </c>
    </row>
    <row r="129" spans="1:8" x14ac:dyDescent="0.25">
      <c r="A129" t="s">
        <v>417</v>
      </c>
      <c r="B129" t="s">
        <v>418</v>
      </c>
      <c r="C129" s="3" t="s">
        <v>68</v>
      </c>
      <c r="D129" s="7" t="s">
        <v>351</v>
      </c>
      <c r="E129" s="11" t="s">
        <v>69</v>
      </c>
      <c r="F129" s="11" t="s">
        <v>419</v>
      </c>
      <c r="G129" s="11" t="s">
        <v>82</v>
      </c>
      <c r="H129" t="str">
        <f>CONCATENATE(D129,IF(Tabelle1[[#This Row],[Subklasse (Domäne)]]&lt;&gt;"",CONCATENATE("_",E129),""),IF(Tabelle1[[#This Row],[Subklasse2 (Granularität z.B. Komponente -&gt; Komponentenmodell -&gt; Anlage)]]&lt;&gt;"",CONCATENATE("_",F129),""),IF(Tabelle1[[#This Row],[Subklasse3 (z.B. 2D/3D, Arbeitsstand)]]&lt;&gt;"",CONCATENATE("_",G129),""))</f>
        <v>Dokumentation_Anlagenkonstruktion_Installation Pneumatik_Entwurf</v>
      </c>
    </row>
    <row r="130" spans="1:8" x14ac:dyDescent="0.25">
      <c r="A130" t="s">
        <v>420</v>
      </c>
      <c r="B130" t="s">
        <v>421</v>
      </c>
      <c r="C130" t="s">
        <v>362</v>
      </c>
      <c r="D130" s="7" t="s">
        <v>351</v>
      </c>
      <c r="E130" s="7" t="s">
        <v>69</v>
      </c>
      <c r="F130" s="7" t="s">
        <v>70</v>
      </c>
      <c r="G130" s="7" t="s">
        <v>422</v>
      </c>
      <c r="H130" t="str">
        <f>CONCATENATE(D130,IF(Tabelle1[[#This Row],[Subklasse (Domäne)]]&lt;&gt;"",CONCATENATE("_",E130),""),IF(Tabelle1[[#This Row],[Subklasse2 (Granularität z.B. Komponente -&gt; Komponentenmodell -&gt; Anlage)]]&lt;&gt;"",CONCATENATE("_",F130),""),IF(Tabelle1[[#This Row],[Subklasse3 (z.B. 2D/3D, Arbeitsstand)]]&lt;&gt;"",CONCATENATE("_",G130),""))</f>
        <v>Dokumentation_Anlagenkonstruktion_Komponente_Spezifikation</v>
      </c>
    </row>
    <row r="131" spans="1:8" x14ac:dyDescent="0.25">
      <c r="A131" t="s">
        <v>423</v>
      </c>
      <c r="B131" t="s">
        <v>424</v>
      </c>
      <c r="C131" t="s">
        <v>228</v>
      </c>
      <c r="D131" s="7" t="s">
        <v>351</v>
      </c>
      <c r="E131" s="7" t="s">
        <v>69</v>
      </c>
      <c r="F131" s="7" t="s">
        <v>70</v>
      </c>
      <c r="G131" s="7" t="s">
        <v>425</v>
      </c>
      <c r="H131" t="str">
        <f>CONCATENATE(D131,IF(Tabelle1[[#This Row],[Subklasse (Domäne)]]&lt;&gt;"",CONCATENATE("_",E131),""),IF(Tabelle1[[#This Row],[Subklasse2 (Granularität z.B. Komponente -&gt; Komponentenmodell -&gt; Anlage)]]&lt;&gt;"",CONCATENATE("_",F131),""),IF(Tabelle1[[#This Row],[Subklasse3 (z.B. 2D/3D, Arbeitsstand)]]&lt;&gt;"",CONCATENATE("_",G131),""))</f>
        <v>Dokumentation_Anlagenkonstruktion_Komponente_Beschriftung</v>
      </c>
    </row>
    <row r="132" spans="1:8" x14ac:dyDescent="0.25">
      <c r="A132" t="s">
        <v>426</v>
      </c>
      <c r="B132" t="s">
        <v>427</v>
      </c>
      <c r="C132" t="s">
        <v>228</v>
      </c>
      <c r="D132" s="7" t="s">
        <v>351</v>
      </c>
      <c r="E132" s="7" t="s">
        <v>69</v>
      </c>
      <c r="F132" s="7" t="s">
        <v>70</v>
      </c>
      <c r="G132" s="7" t="s">
        <v>425</v>
      </c>
      <c r="H132" t="str">
        <f>CONCATENATE(D132,IF(Tabelle1[[#This Row],[Subklasse (Domäne)]]&lt;&gt;"",CONCATENATE("_",E132),""),IF(Tabelle1[[#This Row],[Subklasse2 (Granularität z.B. Komponente -&gt; Komponentenmodell -&gt; Anlage)]]&lt;&gt;"",CONCATENATE("_",F132),""),IF(Tabelle1[[#This Row],[Subklasse3 (z.B. 2D/3D, Arbeitsstand)]]&lt;&gt;"",CONCATENATE("_",G132),""))</f>
        <v>Dokumentation_Anlagenkonstruktion_Komponente_Beschriftung</v>
      </c>
    </row>
    <row r="133" spans="1:8" x14ac:dyDescent="0.25">
      <c r="A133" t="s">
        <v>428</v>
      </c>
      <c r="B133" t="s">
        <v>429</v>
      </c>
      <c r="C133" t="s">
        <v>228</v>
      </c>
      <c r="D133" s="7" t="s">
        <v>351</v>
      </c>
      <c r="E133" s="7" t="s">
        <v>69</v>
      </c>
      <c r="F133" s="7" t="s">
        <v>70</v>
      </c>
      <c r="G133" s="7" t="s">
        <v>425</v>
      </c>
      <c r="H133" t="str">
        <f>CONCATENATE(D133,IF(Tabelle1[[#This Row],[Subklasse (Domäne)]]&lt;&gt;"",CONCATENATE("_",E133),""),IF(Tabelle1[[#This Row],[Subklasse2 (Granularität z.B. Komponente -&gt; Komponentenmodell -&gt; Anlage)]]&lt;&gt;"",CONCATENATE("_",F133),""),IF(Tabelle1[[#This Row],[Subklasse3 (z.B. 2D/3D, Arbeitsstand)]]&lt;&gt;"",CONCATENATE("_",G133),""))</f>
        <v>Dokumentation_Anlagenkonstruktion_Komponente_Beschriftung</v>
      </c>
    </row>
    <row r="134" spans="1:8" x14ac:dyDescent="0.25">
      <c r="A134" t="s">
        <v>430</v>
      </c>
      <c r="B134" t="s">
        <v>431</v>
      </c>
      <c r="C134" t="s">
        <v>228</v>
      </c>
      <c r="D134" s="7" t="s">
        <v>351</v>
      </c>
      <c r="E134" s="7" t="s">
        <v>69</v>
      </c>
      <c r="F134" s="7" t="s">
        <v>70</v>
      </c>
      <c r="G134" s="7" t="s">
        <v>432</v>
      </c>
      <c r="H134" t="str">
        <f>CONCATENATE(D134,IF(Tabelle1[[#This Row],[Subklasse (Domäne)]]&lt;&gt;"",CONCATENATE("_",E134),""),IF(Tabelle1[[#This Row],[Subklasse2 (Granularität z.B. Komponente -&gt; Komponentenmodell -&gt; Anlage)]]&lt;&gt;"",CONCATENATE("_",F134),""),IF(Tabelle1[[#This Row],[Subklasse3 (z.B. 2D/3D, Arbeitsstand)]]&lt;&gt;"",CONCATENATE("_",G134),""))</f>
        <v>Dokumentation_Anlagenkonstruktion_Komponente_Beschreibung</v>
      </c>
    </row>
    <row r="135" spans="1:8" x14ac:dyDescent="0.25">
      <c r="A135" t="s">
        <v>433</v>
      </c>
      <c r="B135" t="s">
        <v>434</v>
      </c>
      <c r="C135" t="s">
        <v>435</v>
      </c>
      <c r="D135" s="7" t="s">
        <v>351</v>
      </c>
      <c r="E135" s="11" t="s">
        <v>69</v>
      </c>
      <c r="F135" s="11" t="s">
        <v>70</v>
      </c>
      <c r="G135" s="11" t="s">
        <v>436</v>
      </c>
      <c r="H135" t="str">
        <f>CONCATENATE(D135,IF(Tabelle1[[#This Row],[Subklasse (Domäne)]]&lt;&gt;"",CONCATENATE("_",E135),""),IF(Tabelle1[[#This Row],[Subklasse2 (Granularität z.B. Komponente -&gt; Komponentenmodell -&gt; Anlage)]]&lt;&gt;"",CONCATENATE("_",F135),""),IF(Tabelle1[[#This Row],[Subklasse3 (z.B. 2D/3D, Arbeitsstand)]]&lt;&gt;"",CONCATENATE("_",G135),""))</f>
        <v>Dokumentation_Anlagenkonstruktion_Komponente_Nummernkreis</v>
      </c>
    </row>
    <row r="136" spans="1:8" x14ac:dyDescent="0.25">
      <c r="A136" t="s">
        <v>437</v>
      </c>
      <c r="B136" t="s">
        <v>438</v>
      </c>
      <c r="C136" t="s">
        <v>68</v>
      </c>
      <c r="D136" s="7" t="s">
        <v>351</v>
      </c>
      <c r="E136" s="11" t="s">
        <v>69</v>
      </c>
      <c r="F136" s="11" t="s">
        <v>70</v>
      </c>
      <c r="G136" s="11" t="s">
        <v>438</v>
      </c>
      <c r="H136" t="str">
        <f>CONCATENATE(D136,IF(Tabelle1[[#This Row],[Subklasse (Domäne)]]&lt;&gt;"",CONCATENATE("_",E136),""),IF(Tabelle1[[#This Row],[Subklasse2 (Granularität z.B. Komponente -&gt; Komponentenmodell -&gt; Anlage)]]&lt;&gt;"",CONCATENATE("_",F136),""),IF(Tabelle1[[#This Row],[Subklasse3 (z.B. 2D/3D, Arbeitsstand)]]&lt;&gt;"",CONCATENATE("_",G136),""))</f>
        <v>Dokumentation_Anlagenkonstruktion_Komponente_Zeichnungsnummern</v>
      </c>
    </row>
    <row r="137" spans="1:8" x14ac:dyDescent="0.25">
      <c r="A137" t="s">
        <v>439</v>
      </c>
      <c r="B137" t="s">
        <v>440</v>
      </c>
      <c r="C137" s="3" t="s">
        <v>68</v>
      </c>
      <c r="D137" s="7" t="s">
        <v>351</v>
      </c>
      <c r="E137" s="7" t="s">
        <v>69</v>
      </c>
      <c r="F137" s="11" t="s">
        <v>441</v>
      </c>
      <c r="G137" s="11" t="s">
        <v>442</v>
      </c>
      <c r="H137" t="str">
        <f>CONCATENATE(D137,IF(Tabelle1[[#This Row],[Subklasse (Domäne)]]&lt;&gt;"",CONCATENATE("_",E137),""),IF(Tabelle1[[#This Row],[Subklasse2 (Granularität z.B. Komponente -&gt; Komponentenmodell -&gt; Anlage)]]&lt;&gt;"",CONCATENATE("_",F137),""),IF(Tabelle1[[#This Row],[Subklasse3 (z.B. 2D/3D, Arbeitsstand)]]&lt;&gt;"",CONCATENATE("_",G137),""))</f>
        <v>Dokumentation_Anlagenkonstruktion_Komponentenbeschaffung Mechanik_Revision</v>
      </c>
    </row>
    <row r="138" spans="1:8" x14ac:dyDescent="0.25">
      <c r="A138" t="s">
        <v>443</v>
      </c>
      <c r="B138" t="s">
        <v>444</v>
      </c>
      <c r="C138" s="3" t="s">
        <v>68</v>
      </c>
      <c r="D138" s="7" t="s">
        <v>351</v>
      </c>
      <c r="E138" s="11" t="s">
        <v>69</v>
      </c>
      <c r="F138" s="11" t="s">
        <v>445</v>
      </c>
      <c r="G138" s="11" t="s">
        <v>444</v>
      </c>
      <c r="H138" t="str">
        <f>CONCATENATE(D138,IF(Tabelle1[[#This Row],[Subklasse (Domäne)]]&lt;&gt;"",CONCATENATE("_",E138),""),IF(Tabelle1[[#This Row],[Subklasse2 (Granularität z.B. Komponente -&gt; Komponentenmodell -&gt; Anlage)]]&lt;&gt;"",CONCATENATE("_",F138),""),IF(Tabelle1[[#This Row],[Subklasse3 (z.B. 2D/3D, Arbeitsstand)]]&lt;&gt;"",CONCATENATE("_",G138),""))</f>
        <v>Dokumentation_Anlagenkonstruktion_Konstruktion_Baugruppenbegleitschein</v>
      </c>
    </row>
    <row r="139" spans="1:8" x14ac:dyDescent="0.25">
      <c r="A139" t="s">
        <v>446</v>
      </c>
      <c r="B139" t="s">
        <v>393</v>
      </c>
      <c r="C139" t="s">
        <v>77</v>
      </c>
      <c r="D139" s="7" t="s">
        <v>351</v>
      </c>
      <c r="E139" s="11" t="s">
        <v>69</v>
      </c>
      <c r="F139" s="7" t="s">
        <v>445</v>
      </c>
      <c r="G139" s="7" t="s">
        <v>393</v>
      </c>
      <c r="H139" t="str">
        <f>CONCATENATE(D139,IF(Tabelle1[[#This Row],[Subklasse (Domäne)]]&lt;&gt;"",CONCATENATE("_",E139),""),IF(Tabelle1[[#This Row],[Subklasse2 (Granularität z.B. Komponente -&gt; Komponentenmodell -&gt; Anlage)]]&lt;&gt;"",CONCATENATE("_",F139),""),IF(Tabelle1[[#This Row],[Subklasse3 (z.B. 2D/3D, Arbeitsstand)]]&lt;&gt;"",CONCATENATE("_",G139),""))</f>
        <v>Dokumentation_Anlagenkonstruktion_Konstruktion_Enddokumentation</v>
      </c>
    </row>
    <row r="140" spans="1:8" x14ac:dyDescent="0.25">
      <c r="A140" t="s">
        <v>447</v>
      </c>
      <c r="B140" t="s">
        <v>85</v>
      </c>
      <c r="C140" t="s">
        <v>435</v>
      </c>
      <c r="D140" s="7" t="s">
        <v>351</v>
      </c>
      <c r="E140" s="11" t="s">
        <v>69</v>
      </c>
      <c r="F140" s="7" t="s">
        <v>445</v>
      </c>
      <c r="G140" s="7"/>
      <c r="H140" t="str">
        <f>CONCATENATE(D140,IF(Tabelle1[[#This Row],[Subklasse (Domäne)]]&lt;&gt;"",CONCATENATE("_",E140),""),IF(Tabelle1[[#This Row],[Subklasse2 (Granularität z.B. Komponente -&gt; Komponentenmodell -&gt; Anlage)]]&lt;&gt;"",CONCATENATE("_",F140),""),IF(Tabelle1[[#This Row],[Subklasse3 (z.B. 2D/3D, Arbeitsstand)]]&lt;&gt;"",CONCATENATE("_",G140),""))</f>
        <v>Dokumentation_Anlagenkonstruktion_Konstruktion</v>
      </c>
    </row>
    <row r="141" spans="1:8" x14ac:dyDescent="0.25">
      <c r="A141" t="s">
        <v>448</v>
      </c>
      <c r="B141" s="4" t="s">
        <v>449</v>
      </c>
      <c r="C141" s="3" t="s">
        <v>68</v>
      </c>
      <c r="D141" s="7" t="s">
        <v>351</v>
      </c>
      <c r="E141" s="11" t="s">
        <v>69</v>
      </c>
      <c r="F141" s="11" t="s">
        <v>445</v>
      </c>
      <c r="G141" s="11" t="s">
        <v>450</v>
      </c>
      <c r="H141" t="str">
        <f>CONCATENATE(D141,IF(Tabelle1[[#This Row],[Subklasse (Domäne)]]&lt;&gt;"",CONCATENATE("_",E141),""),IF(Tabelle1[[#This Row],[Subklasse2 (Granularität z.B. Komponente -&gt; Komponentenmodell -&gt; Anlage)]]&lt;&gt;"",CONCATENATE("_",F141),""),IF(Tabelle1[[#This Row],[Subklasse3 (z.B. 2D/3D, Arbeitsstand)]]&lt;&gt;"",CONCATENATE("_",G141),""))</f>
        <v>Dokumentation_Anlagenkonstruktion_Konstruktion_Lieferschein Anlagenkomponenten</v>
      </c>
    </row>
    <row r="142" spans="1:8" x14ac:dyDescent="0.25">
      <c r="A142" t="s">
        <v>451</v>
      </c>
      <c r="B142" t="s">
        <v>452</v>
      </c>
      <c r="C142" t="s">
        <v>77</v>
      </c>
      <c r="D142" s="7" t="s">
        <v>351</v>
      </c>
      <c r="E142" s="11" t="s">
        <v>69</v>
      </c>
      <c r="F142" s="7" t="s">
        <v>445</v>
      </c>
      <c r="G142" s="7" t="s">
        <v>393</v>
      </c>
      <c r="H142" t="str">
        <f>CONCATENATE(D142,IF(Tabelle1[[#This Row],[Subklasse (Domäne)]]&lt;&gt;"",CONCATENATE("_",E142),""),IF(Tabelle1[[#This Row],[Subklasse2 (Granularität z.B. Komponente -&gt; Komponentenmodell -&gt; Anlage)]]&lt;&gt;"",CONCATENATE("_",F142),""),IF(Tabelle1[[#This Row],[Subklasse3 (z.B. 2D/3D, Arbeitsstand)]]&lt;&gt;"",CONCATENATE("_",G142),""))</f>
        <v>Dokumentation_Anlagenkonstruktion_Konstruktion_Enddokumentation</v>
      </c>
    </row>
    <row r="143" spans="1:8" x14ac:dyDescent="0.25">
      <c r="A143" t="s">
        <v>453</v>
      </c>
      <c r="B143" t="s">
        <v>454</v>
      </c>
      <c r="C143" t="s">
        <v>77</v>
      </c>
      <c r="D143" s="7" t="s">
        <v>351</v>
      </c>
      <c r="E143" s="11" t="s">
        <v>69</v>
      </c>
      <c r="F143" s="7" t="s">
        <v>445</v>
      </c>
      <c r="G143" s="7" t="s">
        <v>455</v>
      </c>
      <c r="H143" t="str">
        <f>CONCATENATE(D143,IF(Tabelle1[[#This Row],[Subklasse (Domäne)]]&lt;&gt;"",CONCATENATE("_",E143),""),IF(Tabelle1[[#This Row],[Subklasse2 (Granularität z.B. Komponente -&gt; Komponentenmodell -&gt; Anlage)]]&lt;&gt;"",CONCATENATE("_",F143),""),IF(Tabelle1[[#This Row],[Subklasse3 (z.B. 2D/3D, Arbeitsstand)]]&lt;&gt;"",CONCATENATE("_",G143),""))</f>
        <v>Dokumentation_Anlagenkonstruktion_Konstruktion_Entwurf Konstruktionsplanung</v>
      </c>
    </row>
    <row r="144" spans="1:8" x14ac:dyDescent="0.25">
      <c r="A144" t="s">
        <v>456</v>
      </c>
      <c r="B144" t="s">
        <v>457</v>
      </c>
      <c r="C144" t="s">
        <v>120</v>
      </c>
      <c r="D144" s="7" t="s">
        <v>351</v>
      </c>
      <c r="E144" s="11" t="s">
        <v>69</v>
      </c>
      <c r="F144" s="7" t="s">
        <v>445</v>
      </c>
      <c r="G144" s="7" t="s">
        <v>78</v>
      </c>
      <c r="H144" t="str">
        <f>CONCATENATE(D144,IF(Tabelle1[[#This Row],[Subklasse (Domäne)]]&lt;&gt;"",CONCATENATE("_",E144),""),IF(Tabelle1[[#This Row],[Subklasse2 (Granularität z.B. Komponente -&gt; Komponentenmodell -&gt; Anlage)]]&lt;&gt;"",CONCATENATE("_",F144),""),IF(Tabelle1[[#This Row],[Subklasse3 (z.B. 2D/3D, Arbeitsstand)]]&lt;&gt;"",CONCATENATE("_",G144),""))</f>
        <v>Dokumentation_Anlagenkonstruktion_Konstruktion_Konstruktionsplanung</v>
      </c>
    </row>
    <row r="145" spans="1:8" x14ac:dyDescent="0.25">
      <c r="A145" t="s">
        <v>458</v>
      </c>
      <c r="B145" t="s">
        <v>459</v>
      </c>
      <c r="C145" t="s">
        <v>120</v>
      </c>
      <c r="D145" s="7" t="s">
        <v>351</v>
      </c>
      <c r="E145" s="11" t="s">
        <v>69</v>
      </c>
      <c r="F145" s="7" t="s">
        <v>445</v>
      </c>
      <c r="G145" s="7" t="s">
        <v>85</v>
      </c>
      <c r="H145" t="str">
        <f>CONCATENATE(D145,IF(Tabelle1[[#This Row],[Subklasse (Domäne)]]&lt;&gt;"",CONCATENATE("_",E145),""),IF(Tabelle1[[#This Row],[Subklasse2 (Granularität z.B. Komponente -&gt; Komponentenmodell -&gt; Anlage)]]&lt;&gt;"",CONCATENATE("_",F145),""),IF(Tabelle1[[#This Row],[Subklasse3 (z.B. 2D/3D, Arbeitsstand)]]&lt;&gt;"",CONCATENATE("_",G145),""))</f>
        <v>Dokumentation_Anlagenkonstruktion_Konstruktion_Konzeptplanung</v>
      </c>
    </row>
    <row r="146" spans="1:8" x14ac:dyDescent="0.25">
      <c r="A146" t="s">
        <v>460</v>
      </c>
      <c r="B146" t="s">
        <v>461</v>
      </c>
      <c r="C146" s="3" t="s">
        <v>77</v>
      </c>
      <c r="D146" s="7" t="s">
        <v>351</v>
      </c>
      <c r="E146" s="7" t="s">
        <v>69</v>
      </c>
      <c r="F146" s="11" t="s">
        <v>462</v>
      </c>
      <c r="G146" s="11"/>
      <c r="H146" t="str">
        <f>CONCATENATE(D146,IF(Tabelle1[[#This Row],[Subklasse (Domäne)]]&lt;&gt;"",CONCATENATE("_",E146),""),IF(Tabelle1[[#This Row],[Subklasse2 (Granularität z.B. Komponente -&gt; Komponentenmodell -&gt; Anlage)]]&lt;&gt;"",CONCATENATE("_",F146),""),IF(Tabelle1[[#This Row],[Subklasse3 (z.B. 2D/3D, Arbeitsstand)]]&lt;&gt;"",CONCATENATE("_",G146),""))</f>
        <v>Dokumentation_Anlagenkonstruktion_Konstruktion Mechanik</v>
      </c>
    </row>
    <row r="147" spans="1:8" x14ac:dyDescent="0.25">
      <c r="A147" t="s">
        <v>463</v>
      </c>
      <c r="B147" t="s">
        <v>464</v>
      </c>
      <c r="C147" t="s">
        <v>68</v>
      </c>
      <c r="D147" s="7" t="s">
        <v>351</v>
      </c>
      <c r="E147" s="11" t="s">
        <v>69</v>
      </c>
      <c r="F147" s="7" t="s">
        <v>85</v>
      </c>
      <c r="G147" s="7" t="s">
        <v>82</v>
      </c>
      <c r="H147" t="str">
        <f>CONCATENATE(D147,IF(Tabelle1[[#This Row],[Subklasse (Domäne)]]&lt;&gt;"",CONCATENATE("_",E147),""),IF(Tabelle1[[#This Row],[Subklasse2 (Granularität z.B. Komponente -&gt; Komponentenmodell -&gt; Anlage)]]&lt;&gt;"",CONCATENATE("_",F147),""),IF(Tabelle1[[#This Row],[Subklasse3 (z.B. 2D/3D, Arbeitsstand)]]&lt;&gt;"",CONCATENATE("_",G147),""))</f>
        <v>Dokumentation_Anlagenkonstruktion_Konzeptplanung_Entwurf</v>
      </c>
    </row>
    <row r="148" spans="1:8" x14ac:dyDescent="0.25">
      <c r="A148" t="s">
        <v>465</v>
      </c>
      <c r="B148" t="s">
        <v>466</v>
      </c>
      <c r="C148" t="s">
        <v>435</v>
      </c>
      <c r="D148" s="7" t="s">
        <v>351</v>
      </c>
      <c r="E148" s="7" t="s">
        <v>69</v>
      </c>
      <c r="F148" s="7" t="s">
        <v>467</v>
      </c>
      <c r="G148" s="7" t="s">
        <v>468</v>
      </c>
      <c r="H148" t="str">
        <f>CONCATENATE(D148,IF(Tabelle1[[#This Row],[Subklasse (Domäne)]]&lt;&gt;"",CONCATENATE("_",E148),""),IF(Tabelle1[[#This Row],[Subklasse2 (Granularität z.B. Komponente -&gt; Komponentenmodell -&gt; Anlage)]]&lt;&gt;"",CONCATENATE("_",F148),""),IF(Tabelle1[[#This Row],[Subklasse3 (z.B. 2D/3D, Arbeitsstand)]]&lt;&gt;"",CONCATENATE("_",G148),""))</f>
        <v>Dokumentation_Anlagenkonstruktion_Listen_aktualisiert</v>
      </c>
    </row>
    <row r="149" spans="1:8" x14ac:dyDescent="0.25">
      <c r="A149" t="s">
        <v>469</v>
      </c>
      <c r="B149" t="s">
        <v>470</v>
      </c>
      <c r="C149" s="3" t="s">
        <v>68</v>
      </c>
      <c r="D149" s="7" t="s">
        <v>351</v>
      </c>
      <c r="E149" s="11" t="s">
        <v>69</v>
      </c>
      <c r="F149" s="11" t="s">
        <v>471</v>
      </c>
      <c r="G149" s="11" t="s">
        <v>411</v>
      </c>
      <c r="H149" t="str">
        <f>CONCATENATE(D149,IF(Tabelle1[[#This Row],[Subklasse (Domäne)]]&lt;&gt;"",CONCATENATE("_",E149),""),IF(Tabelle1[[#This Row],[Subklasse2 (Granularität z.B. Komponente -&gt; Komponentenmodell -&gt; Anlage)]]&lt;&gt;"",CONCATENATE("_",F149),""),IF(Tabelle1[[#This Row],[Subklasse3 (z.B. 2D/3D, Arbeitsstand)]]&lt;&gt;"",CONCATENATE("_",G149),""))</f>
        <v>Dokumentation_Anlagenkonstruktion_Mechanik_Ersatz- und Verschleißteile</v>
      </c>
    </row>
    <row r="150" spans="1:8" x14ac:dyDescent="0.25">
      <c r="A150" t="s">
        <v>472</v>
      </c>
      <c r="B150" t="s">
        <v>473</v>
      </c>
      <c r="C150" t="s">
        <v>474</v>
      </c>
      <c r="D150" s="7" t="s">
        <v>351</v>
      </c>
      <c r="E150" s="7" t="s">
        <v>69</v>
      </c>
      <c r="F150" s="7" t="s">
        <v>471</v>
      </c>
      <c r="G150" s="7" t="s">
        <v>475</v>
      </c>
      <c r="H150" t="str">
        <f>CONCATENATE(D150,IF(Tabelle1[[#This Row],[Subklasse (Domäne)]]&lt;&gt;"",CONCATENATE("_",E150),""),IF(Tabelle1[[#This Row],[Subklasse2 (Granularität z.B. Komponente -&gt; Komponentenmodell -&gt; Anlage)]]&lt;&gt;"",CONCATENATE("_",F150),""),IF(Tabelle1[[#This Row],[Subklasse3 (z.B. 2D/3D, Arbeitsstand)]]&lt;&gt;"",CONCATENATE("_",G150),""))</f>
        <v>Dokumentation_Anlagenkonstruktion_Mechanik_Prüfliste Konstruktion</v>
      </c>
    </row>
    <row r="151" spans="1:8" x14ac:dyDescent="0.25">
      <c r="A151" t="s">
        <v>476</v>
      </c>
      <c r="B151" t="s">
        <v>477</v>
      </c>
      <c r="C151" s="3" t="s">
        <v>68</v>
      </c>
      <c r="D151" s="7" t="s">
        <v>351</v>
      </c>
      <c r="E151" s="7" t="s">
        <v>69</v>
      </c>
      <c r="F151" s="7" t="s">
        <v>471</v>
      </c>
      <c r="G151" s="7" t="s">
        <v>416</v>
      </c>
      <c r="H151" t="str">
        <f>CONCATENATE(D151,IF(Tabelle1[[#This Row],[Subklasse (Domäne)]]&lt;&gt;"",CONCATENATE("_",E151),""),IF(Tabelle1[[#This Row],[Subklasse2 (Granularität z.B. Komponente -&gt; Komponentenmodell -&gt; Anlage)]]&lt;&gt;"",CONCATENATE("_",F151),""),IF(Tabelle1[[#This Row],[Subklasse3 (z.B. 2D/3D, Arbeitsstand)]]&lt;&gt;"",CONCATENATE("_",G151),""))</f>
        <v>Dokumentation_Anlagenkonstruktion_Mechanik_Vorlage</v>
      </c>
    </row>
    <row r="152" spans="1:8" x14ac:dyDescent="0.25">
      <c r="A152" t="s">
        <v>478</v>
      </c>
      <c r="B152" t="s">
        <v>479</v>
      </c>
      <c r="C152" t="s">
        <v>68</v>
      </c>
      <c r="D152" s="7" t="s">
        <v>351</v>
      </c>
      <c r="E152" s="7" t="s">
        <v>69</v>
      </c>
      <c r="F152" s="7" t="s">
        <v>480</v>
      </c>
      <c r="G152" s="7" t="s">
        <v>432</v>
      </c>
      <c r="H152" t="str">
        <f>CONCATENATE(D152,IF(Tabelle1[[#This Row],[Subklasse (Domäne)]]&lt;&gt;"",CONCATENATE("_",E152),""),IF(Tabelle1[[#This Row],[Subklasse2 (Granularität z.B. Komponente -&gt; Komponentenmodell -&gt; Anlage)]]&lt;&gt;"",CONCATENATE("_",F152),""),IF(Tabelle1[[#This Row],[Subklasse3 (z.B. 2D/3D, Arbeitsstand)]]&lt;&gt;"",CONCATENATE("_",G152),""))</f>
        <v>Dokumentation_Anlagenkonstruktion_Montage_Beschreibung</v>
      </c>
    </row>
    <row r="153" spans="1:8" x14ac:dyDescent="0.25">
      <c r="A153" t="s">
        <v>481</v>
      </c>
      <c r="B153" t="s">
        <v>482</v>
      </c>
      <c r="C153" t="s">
        <v>228</v>
      </c>
      <c r="D153" s="7" t="s">
        <v>351</v>
      </c>
      <c r="E153" s="7" t="s">
        <v>69</v>
      </c>
      <c r="F153" s="7" t="s">
        <v>480</v>
      </c>
      <c r="G153" s="7"/>
      <c r="H153" t="str">
        <f>CONCATENATE(D153,IF(Tabelle1[[#This Row],[Subklasse (Domäne)]]&lt;&gt;"",CONCATENATE("_",E153),""),IF(Tabelle1[[#This Row],[Subklasse2 (Granularität z.B. Komponente -&gt; Komponentenmodell -&gt; Anlage)]]&lt;&gt;"",CONCATENATE("_",F153),""),IF(Tabelle1[[#This Row],[Subklasse3 (z.B. 2D/3D, Arbeitsstand)]]&lt;&gt;"",CONCATENATE("_",G153),""))</f>
        <v>Dokumentation_Anlagenkonstruktion_Montage</v>
      </c>
    </row>
    <row r="154" spans="1:8" x14ac:dyDescent="0.25">
      <c r="A154" t="s">
        <v>483</v>
      </c>
      <c r="B154" t="s">
        <v>484</v>
      </c>
      <c r="C154" t="s">
        <v>228</v>
      </c>
      <c r="D154" s="7" t="s">
        <v>351</v>
      </c>
      <c r="E154" s="11" t="s">
        <v>69</v>
      </c>
      <c r="F154" s="7" t="s">
        <v>485</v>
      </c>
      <c r="G154" s="7"/>
      <c r="H154" t="str">
        <f>CONCATENATE(D154,IF(Tabelle1[[#This Row],[Subklasse (Domäne)]]&lt;&gt;"",CONCATENATE("_",E154),""),IF(Tabelle1[[#This Row],[Subklasse2 (Granularität z.B. Komponente -&gt; Komponentenmodell -&gt; Anlage)]]&lt;&gt;"",CONCATENATE("_",F154),""),IF(Tabelle1[[#This Row],[Subklasse3 (z.B. 2D/3D, Arbeitsstand)]]&lt;&gt;"",CONCATENATE("_",G154),""))</f>
        <v>Dokumentation_Anlagenkonstruktion_Offene Punkte</v>
      </c>
    </row>
    <row r="155" spans="1:8" x14ac:dyDescent="0.25">
      <c r="A155" t="s">
        <v>486</v>
      </c>
      <c r="B155" t="s">
        <v>487</v>
      </c>
      <c r="C155" t="s">
        <v>488</v>
      </c>
      <c r="D155" s="7" t="s">
        <v>351</v>
      </c>
      <c r="E155" s="7" t="s">
        <v>69</v>
      </c>
      <c r="F155" s="7" t="s">
        <v>485</v>
      </c>
      <c r="G155" s="7"/>
      <c r="H155" t="str">
        <f>CONCATENATE(D155,IF(Tabelle1[[#This Row],[Subklasse (Domäne)]]&lt;&gt;"",CONCATENATE("_",E155),""),IF(Tabelle1[[#This Row],[Subklasse2 (Granularität z.B. Komponente -&gt; Komponentenmodell -&gt; Anlage)]]&lt;&gt;"",CONCATENATE("_",F155),""),IF(Tabelle1[[#This Row],[Subklasse3 (z.B. 2D/3D, Arbeitsstand)]]&lt;&gt;"",CONCATENATE("_",G155),""))</f>
        <v>Dokumentation_Anlagenkonstruktion_Offene Punkte</v>
      </c>
    </row>
    <row r="156" spans="1:8" x14ac:dyDescent="0.25">
      <c r="A156" t="s">
        <v>489</v>
      </c>
      <c r="B156" t="s">
        <v>490</v>
      </c>
      <c r="C156" t="s">
        <v>491</v>
      </c>
      <c r="D156" s="7" t="s">
        <v>351</v>
      </c>
      <c r="E156" s="11" t="s">
        <v>69</v>
      </c>
      <c r="F156" s="11" t="s">
        <v>485</v>
      </c>
      <c r="G156" s="11"/>
      <c r="H156" t="str">
        <f>CONCATENATE(D156,IF(Tabelle1[[#This Row],[Subklasse (Domäne)]]&lt;&gt;"",CONCATENATE("_",E156),""),IF(Tabelle1[[#This Row],[Subklasse2 (Granularität z.B. Komponente -&gt; Komponentenmodell -&gt; Anlage)]]&lt;&gt;"",CONCATENATE("_",F156),""),IF(Tabelle1[[#This Row],[Subklasse3 (z.B. 2D/3D, Arbeitsstand)]]&lt;&gt;"",CONCATENATE("_",G156),""))</f>
        <v>Dokumentation_Anlagenkonstruktion_Offene Punkte</v>
      </c>
    </row>
    <row r="157" spans="1:8" x14ac:dyDescent="0.25">
      <c r="A157" t="s">
        <v>492</v>
      </c>
      <c r="B157" t="s">
        <v>493</v>
      </c>
      <c r="C157" s="3" t="s">
        <v>68</v>
      </c>
      <c r="D157" s="7" t="s">
        <v>351</v>
      </c>
      <c r="E157" s="11" t="s">
        <v>69</v>
      </c>
      <c r="F157" s="11" t="s">
        <v>485</v>
      </c>
      <c r="G157" s="11" t="s">
        <v>494</v>
      </c>
      <c r="H157" t="str">
        <f>CONCATENATE(D157,IF(Tabelle1[[#This Row],[Subklasse (Domäne)]]&lt;&gt;"",CONCATENATE("_",E157),""),IF(Tabelle1[[#This Row],[Subklasse2 (Granularität z.B. Komponente -&gt; Komponentenmodell -&gt; Anlage)]]&lt;&gt;"",CONCATENATE("_",F157),""),IF(Tabelle1[[#This Row],[Subklasse3 (z.B. 2D/3D, Arbeitsstand)]]&lt;&gt;"",CONCATENATE("_",G157),""))</f>
        <v>Dokumentation_Anlagenkonstruktion_Offene Punkte_Kunde</v>
      </c>
    </row>
    <row r="158" spans="1:8" x14ac:dyDescent="0.25">
      <c r="A158" t="s">
        <v>495</v>
      </c>
      <c r="B158" t="s">
        <v>496</v>
      </c>
      <c r="C158" t="s">
        <v>99</v>
      </c>
      <c r="D158" s="7" t="s">
        <v>351</v>
      </c>
      <c r="E158" s="7" t="s">
        <v>69</v>
      </c>
      <c r="F158" s="7" t="s">
        <v>497</v>
      </c>
      <c r="G158" s="7" t="s">
        <v>498</v>
      </c>
      <c r="H158" t="str">
        <f>CONCATENATE(D158,IF(Tabelle1[[#This Row],[Subklasse (Domäne)]]&lt;&gt;"",CONCATENATE("_",E158),""),IF(Tabelle1[[#This Row],[Subklasse2 (Granularität z.B. Komponente -&gt; Komponentenmodell -&gt; Anlage)]]&lt;&gt;"",CONCATENATE("_",F158),""),IF(Tabelle1[[#This Row],[Subklasse3 (z.B. 2D/3D, Arbeitsstand)]]&lt;&gt;"",CONCATENATE("_",G158),""))</f>
        <v>Dokumentation_Anlagenkonstruktion_Programmierung Offline_Prüfliste</v>
      </c>
    </row>
    <row r="159" spans="1:8" x14ac:dyDescent="0.25">
      <c r="A159" t="s">
        <v>499</v>
      </c>
      <c r="B159" s="6" t="s">
        <v>500</v>
      </c>
      <c r="C159" s="17" t="s">
        <v>68</v>
      </c>
      <c r="D159" s="26" t="s">
        <v>351</v>
      </c>
      <c r="E159" s="27" t="s">
        <v>69</v>
      </c>
      <c r="F159" s="27" t="s">
        <v>501</v>
      </c>
      <c r="G159" s="27"/>
      <c r="H159" t="str">
        <f>CONCATENATE(D159,IF(Tabelle1[[#This Row],[Subklasse (Domäne)]]&lt;&gt;"",CONCATENATE("_",E159),""),IF(Tabelle1[[#This Row],[Subklasse2 (Granularität z.B. Komponente -&gt; Komponentenmodell -&gt; Anlage)]]&lt;&gt;"",CONCATENATE("_",F159),""),IF(Tabelle1[[#This Row],[Subklasse3 (z.B. 2D/3D, Arbeitsstand)]]&lt;&gt;"",CONCATENATE("_",G159),""))</f>
        <v>Dokumentation_Anlagenkonstruktion_Robotersimulation</v>
      </c>
    </row>
    <row r="160" spans="1:8" x14ac:dyDescent="0.25">
      <c r="A160" t="s">
        <v>502</v>
      </c>
      <c r="B160" t="s">
        <v>503</v>
      </c>
      <c r="C160" t="s">
        <v>99</v>
      </c>
      <c r="D160" s="7" t="s">
        <v>351</v>
      </c>
      <c r="E160" s="7" t="s">
        <v>69</v>
      </c>
      <c r="F160" s="7" t="s">
        <v>501</v>
      </c>
      <c r="G160" s="7" t="s">
        <v>498</v>
      </c>
      <c r="H160" t="str">
        <f>CONCATENATE(D160,IF(Tabelle1[[#This Row],[Subklasse (Domäne)]]&lt;&gt;"",CONCATENATE("_",E160),""),IF(Tabelle1[[#This Row],[Subklasse2 (Granularität z.B. Komponente -&gt; Komponentenmodell -&gt; Anlage)]]&lt;&gt;"",CONCATENATE("_",F160),""),IF(Tabelle1[[#This Row],[Subklasse3 (z.B. 2D/3D, Arbeitsstand)]]&lt;&gt;"",CONCATENATE("_",G160),""))</f>
        <v>Dokumentation_Anlagenkonstruktion_Robotersimulation_Prüfliste</v>
      </c>
    </row>
    <row r="161" spans="1:8" x14ac:dyDescent="0.25">
      <c r="A161" t="s">
        <v>504</v>
      </c>
      <c r="B161" s="4" t="s">
        <v>505</v>
      </c>
      <c r="C161" t="s">
        <v>99</v>
      </c>
      <c r="D161" s="7" t="s">
        <v>351</v>
      </c>
      <c r="E161" s="7" t="s">
        <v>69</v>
      </c>
      <c r="F161" s="7" t="s">
        <v>129</v>
      </c>
      <c r="G161" s="7" t="s">
        <v>505</v>
      </c>
      <c r="H161" t="str">
        <f>CONCATENATE(D161,IF(Tabelle1[[#This Row],[Subklasse (Domäne)]]&lt;&gt;"",CONCATENATE("_",E161),""),IF(Tabelle1[[#This Row],[Subklasse2 (Granularität z.B. Komponente -&gt; Komponentenmodell -&gt; Anlage)]]&lt;&gt;"",CONCATENATE("_",F161),""),IF(Tabelle1[[#This Row],[Subklasse3 (z.B. 2D/3D, Arbeitsstand)]]&lt;&gt;"",CONCATENATE("_",G161),""))</f>
        <v>Dokumentation_Anlagenkonstruktion_Robotik_Qualitätskonzept</v>
      </c>
    </row>
    <row r="162" spans="1:8" x14ac:dyDescent="0.25">
      <c r="A162" t="s">
        <v>506</v>
      </c>
      <c r="B162" s="4" t="s">
        <v>507</v>
      </c>
      <c r="C162" t="s">
        <v>123</v>
      </c>
      <c r="D162" s="7" t="s">
        <v>351</v>
      </c>
      <c r="E162" s="7" t="s">
        <v>69</v>
      </c>
      <c r="F162" s="10" t="s">
        <v>129</v>
      </c>
      <c r="G162" s="10" t="s">
        <v>508</v>
      </c>
      <c r="H162" t="str">
        <f>CONCATENATE(D162,IF(Tabelle1[[#This Row],[Subklasse (Domäne)]]&lt;&gt;"",CONCATENATE("_",E162),""),IF(Tabelle1[[#This Row],[Subklasse2 (Granularität z.B. Komponente -&gt; Komponentenmodell -&gt; Anlage)]]&lt;&gt;"",CONCATENATE("_",F162),""),IF(Tabelle1[[#This Row],[Subklasse3 (z.B. 2D/3D, Arbeitsstand)]]&lt;&gt;"",CONCATENATE("_",G162),""))</f>
        <v>Dokumentation_Anlagenkonstruktion_Robotik_Roboterverriegelungen</v>
      </c>
    </row>
    <row r="163" spans="1:8" x14ac:dyDescent="0.25">
      <c r="A163" t="s">
        <v>509</v>
      </c>
      <c r="B163" s="34" t="s">
        <v>510</v>
      </c>
      <c r="C163" t="s">
        <v>511</v>
      </c>
      <c r="D163" s="7" t="s">
        <v>351</v>
      </c>
      <c r="E163" s="7" t="s">
        <v>69</v>
      </c>
      <c r="F163" s="10" t="s">
        <v>129</v>
      </c>
      <c r="G163" s="7" t="s">
        <v>512</v>
      </c>
      <c r="H163" t="str">
        <f>CONCATENATE(D163,IF(Tabelle1[[#This Row],[Subklasse (Domäne)]]&lt;&gt;"",CONCATENATE("_",E163),""),IF(Tabelle1[[#This Row],[Subklasse2 (Granularität z.B. Komponente -&gt; Komponentenmodell -&gt; Anlage)]]&lt;&gt;"",CONCATENATE("_",F163),""),IF(Tabelle1[[#This Row],[Subklasse3 (z.B. 2D/3D, Arbeitsstand)]]&lt;&gt;"",CONCATENATE("_",G163),""))</f>
        <v>Dokumentation_Anlagenkonstruktion_Robotik_Freigaben Maschinendaten</v>
      </c>
    </row>
    <row r="164" spans="1:8" x14ac:dyDescent="0.25">
      <c r="A164" t="s">
        <v>513</v>
      </c>
      <c r="B164" s="4" t="s">
        <v>514</v>
      </c>
      <c r="C164" t="s">
        <v>511</v>
      </c>
      <c r="D164" s="7" t="s">
        <v>351</v>
      </c>
      <c r="E164" s="7" t="s">
        <v>69</v>
      </c>
      <c r="F164" s="10" t="s">
        <v>129</v>
      </c>
      <c r="G164" s="10" t="s">
        <v>515</v>
      </c>
      <c r="H164" t="str">
        <f>CONCATENATE(D164,IF(Tabelle1[[#This Row],[Subklasse (Domäne)]]&lt;&gt;"",CONCATENATE("_",E164),""),IF(Tabelle1[[#This Row],[Subklasse2 (Granularität z.B. Komponente -&gt; Komponentenmodell -&gt; Anlage)]]&lt;&gt;"",CONCATENATE("_",F164),""),IF(Tabelle1[[#This Row],[Subklasse3 (z.B. 2D/3D, Arbeitsstand)]]&lt;&gt;"",CONCATENATE("_",G164),""))</f>
        <v>Dokumentation_Anlagenkonstruktion_Robotik_Schnittstellendefinition Roboterverriegelungen</v>
      </c>
    </row>
    <row r="165" spans="1:8" x14ac:dyDescent="0.25">
      <c r="A165" t="s">
        <v>516</v>
      </c>
      <c r="B165" s="23" t="s">
        <v>517</v>
      </c>
      <c r="C165" t="s">
        <v>108</v>
      </c>
      <c r="D165" s="7" t="s">
        <v>351</v>
      </c>
      <c r="E165" s="7" t="s">
        <v>69</v>
      </c>
      <c r="F165" s="10" t="s">
        <v>129</v>
      </c>
      <c r="G165" s="7" t="s">
        <v>517</v>
      </c>
      <c r="H165" t="str">
        <f>CONCATENATE(D165,IF(Tabelle1[[#This Row],[Subklasse (Domäne)]]&lt;&gt;"",CONCATENATE("_",E165),""),IF(Tabelle1[[#This Row],[Subklasse2 (Granularität z.B. Komponente -&gt; Komponentenmodell -&gt; Anlage)]]&lt;&gt;"",CONCATENATE("_",F165),""),IF(Tabelle1[[#This Row],[Subklasse3 (z.B. 2D/3D, Arbeitsstand)]]&lt;&gt;"",CONCATENATE("_",G165),""))</f>
        <v>Dokumentation_Anlagenkonstruktion_Robotik_Übergabeprotokoll</v>
      </c>
    </row>
    <row r="166" spans="1:8" x14ac:dyDescent="0.25">
      <c r="A166" t="s">
        <v>518</v>
      </c>
      <c r="B166" s="4" t="s">
        <v>519</v>
      </c>
      <c r="C166" t="s">
        <v>108</v>
      </c>
      <c r="D166" s="7" t="s">
        <v>351</v>
      </c>
      <c r="E166" s="7" t="s">
        <v>69</v>
      </c>
      <c r="F166" s="10" t="s">
        <v>129</v>
      </c>
      <c r="G166" s="10" t="s">
        <v>508</v>
      </c>
      <c r="H166" t="str">
        <f>CONCATENATE(D166,IF(Tabelle1[[#This Row],[Subklasse (Domäne)]]&lt;&gt;"",CONCATENATE("_",E166),""),IF(Tabelle1[[#This Row],[Subklasse2 (Granularität z.B. Komponente -&gt; Komponentenmodell -&gt; Anlage)]]&lt;&gt;"",CONCATENATE("_",F166),""),IF(Tabelle1[[#This Row],[Subklasse3 (z.B. 2D/3D, Arbeitsstand)]]&lt;&gt;"",CONCATENATE("_",G166),""))</f>
        <v>Dokumentation_Anlagenkonstruktion_Robotik_Roboterverriegelungen</v>
      </c>
    </row>
    <row r="167" spans="1:8" x14ac:dyDescent="0.25">
      <c r="A167" t="s">
        <v>520</v>
      </c>
      <c r="B167" t="s">
        <v>521</v>
      </c>
      <c r="C167" t="s">
        <v>228</v>
      </c>
      <c r="D167" s="7" t="s">
        <v>351</v>
      </c>
      <c r="E167" s="7" t="s">
        <v>69</v>
      </c>
      <c r="F167" s="7" t="s">
        <v>522</v>
      </c>
      <c r="G167" s="11" t="s">
        <v>442</v>
      </c>
      <c r="H167" t="str">
        <f>CONCATENATE(D167,IF(Tabelle1[[#This Row],[Subklasse (Domäne)]]&lt;&gt;"",CONCATENATE("_",E167),""),IF(Tabelle1[[#This Row],[Subklasse2 (Granularität z.B. Komponente -&gt; Komponentenmodell -&gt; Anlage)]]&lt;&gt;"",CONCATENATE("_",F167),""),IF(Tabelle1[[#This Row],[Subklasse3 (z.B. 2D/3D, Arbeitsstand)]]&lt;&gt;"",CONCATENATE("_",G167),""))</f>
        <v>Dokumentation_Anlagenkonstruktion_Schaltschrank_Revision</v>
      </c>
    </row>
    <row r="168" spans="1:8" x14ac:dyDescent="0.25">
      <c r="A168" t="s">
        <v>523</v>
      </c>
      <c r="B168" t="s">
        <v>524</v>
      </c>
      <c r="C168" t="s">
        <v>228</v>
      </c>
      <c r="D168" s="7" t="s">
        <v>351</v>
      </c>
      <c r="E168" s="7" t="s">
        <v>69</v>
      </c>
      <c r="F168" s="7" t="s">
        <v>522</v>
      </c>
      <c r="G168" s="7" t="s">
        <v>393</v>
      </c>
      <c r="H168" t="str">
        <f>CONCATENATE(D168,IF(Tabelle1[[#This Row],[Subklasse (Domäne)]]&lt;&gt;"",CONCATENATE("_",E168),""),IF(Tabelle1[[#This Row],[Subklasse2 (Granularität z.B. Komponente -&gt; Komponentenmodell -&gt; Anlage)]]&lt;&gt;"",CONCATENATE("_",F168),""),IF(Tabelle1[[#This Row],[Subklasse3 (z.B. 2D/3D, Arbeitsstand)]]&lt;&gt;"",CONCATENATE("_",G168),""))</f>
        <v>Dokumentation_Anlagenkonstruktion_Schaltschrank_Enddokumentation</v>
      </c>
    </row>
    <row r="169" spans="1:8" x14ac:dyDescent="0.25">
      <c r="A169" t="s">
        <v>525</v>
      </c>
      <c r="B169" t="s">
        <v>526</v>
      </c>
      <c r="C169" t="s">
        <v>527</v>
      </c>
      <c r="D169" s="7" t="s">
        <v>351</v>
      </c>
      <c r="E169" s="7" t="s">
        <v>69</v>
      </c>
      <c r="F169" s="7" t="s">
        <v>62</v>
      </c>
      <c r="G169" s="7" t="s">
        <v>382</v>
      </c>
      <c r="H169" t="str">
        <f>CONCATENATE(D169,IF(Tabelle1[[#This Row],[Subklasse (Domäne)]]&lt;&gt;"",CONCATENATE("_",E169),""),IF(Tabelle1[[#This Row],[Subklasse2 (Granularität z.B. Komponente -&gt; Komponentenmodell -&gt; Anlage)]]&lt;&gt;"",CONCATENATE("_",F169),""),IF(Tabelle1[[#This Row],[Subklasse3 (z.B. 2D/3D, Arbeitsstand)]]&lt;&gt;"",CONCATENATE("_",G169),""))</f>
        <v>Dokumentation_Anlagenkonstruktion_Sicherheit_Konzept</v>
      </c>
    </row>
    <row r="170" spans="1:8" x14ac:dyDescent="0.25">
      <c r="A170" t="s">
        <v>528</v>
      </c>
      <c r="B170" t="s">
        <v>529</v>
      </c>
      <c r="C170" t="s">
        <v>99</v>
      </c>
      <c r="D170" s="7" t="s">
        <v>351</v>
      </c>
      <c r="E170" s="11" t="s">
        <v>69</v>
      </c>
      <c r="F170" s="7" t="s">
        <v>530</v>
      </c>
      <c r="G170" s="7" t="s">
        <v>96</v>
      </c>
      <c r="H170" t="str">
        <f>CONCATENATE(D170,IF(Tabelle1[[#This Row],[Subklasse (Domäne)]]&lt;&gt;"",CONCATENATE("_",E170),""),IF(Tabelle1[[#This Row],[Subklasse2 (Granularität z.B. Komponente -&gt; Komponentenmodell -&gt; Anlage)]]&lt;&gt;"",CONCATENATE("_",F170),""),IF(Tabelle1[[#This Row],[Subklasse3 (z.B. 2D/3D, Arbeitsstand)]]&lt;&gt;"",CONCATENATE("_",G170),""))</f>
        <v>Dokumentation_Anlagenkonstruktion_Simulation_Vorplanung</v>
      </c>
    </row>
    <row r="171" spans="1:8" ht="18.75" customHeight="1" x14ac:dyDescent="0.25">
      <c r="A171" t="s">
        <v>531</v>
      </c>
      <c r="B171" s="20" t="s">
        <v>532</v>
      </c>
      <c r="C171" s="3" t="s">
        <v>48</v>
      </c>
      <c r="D171" s="7" t="s">
        <v>351</v>
      </c>
      <c r="E171" s="11" t="s">
        <v>69</v>
      </c>
      <c r="F171" s="7" t="s">
        <v>533</v>
      </c>
      <c r="G171" s="7" t="s">
        <v>532</v>
      </c>
      <c r="H171" t="str">
        <f>CONCATENATE(D171,IF(Tabelle1[[#This Row],[Subklasse (Domäne)]]&lt;&gt;"",CONCATENATE("_",E171),""),IF(Tabelle1[[#This Row],[Subklasse2 (Granularität z.B. Komponente -&gt; Komponentenmodell -&gt; Anlage)]]&lt;&gt;"",CONCATENATE("_",F171),""),IF(Tabelle1[[#This Row],[Subklasse3 (z.B. 2D/3D, Arbeitsstand)]]&lt;&gt;"",CONCATENATE("_",G171),""))</f>
        <v>Dokumentation_Anlagenkonstruktion_Simulation, Mechanik_Konstruktionsplanung Mechanik / Elektrik</v>
      </c>
    </row>
    <row r="172" spans="1:8" ht="15" customHeight="1" x14ac:dyDescent="0.25">
      <c r="A172" t="s">
        <v>534</v>
      </c>
      <c r="B172" t="s">
        <v>535</v>
      </c>
      <c r="C172" t="s">
        <v>237</v>
      </c>
      <c r="D172" s="7" t="s">
        <v>351</v>
      </c>
      <c r="E172" s="11" t="s">
        <v>69</v>
      </c>
      <c r="F172" s="7" t="s">
        <v>533</v>
      </c>
      <c r="G172" s="7" t="s">
        <v>532</v>
      </c>
      <c r="H172" t="str">
        <f>CONCATENATE(D172,IF(Tabelle1[[#This Row],[Subklasse (Domäne)]]&lt;&gt;"",CONCATENATE("_",E172),""),IF(Tabelle1[[#This Row],[Subklasse2 (Granularität z.B. Komponente -&gt; Komponentenmodell -&gt; Anlage)]]&lt;&gt;"",CONCATENATE("_",F172),""),IF(Tabelle1[[#This Row],[Subklasse3 (z.B. 2D/3D, Arbeitsstand)]]&lt;&gt;"",CONCATENATE("_",G172),""))</f>
        <v>Dokumentation_Anlagenkonstruktion_Simulation, Mechanik_Konstruktionsplanung Mechanik / Elektrik</v>
      </c>
    </row>
    <row r="173" spans="1:8" x14ac:dyDescent="0.25">
      <c r="A173" t="s">
        <v>536</v>
      </c>
      <c r="B173" s="19" t="s">
        <v>122</v>
      </c>
      <c r="C173" s="3" t="s">
        <v>48</v>
      </c>
      <c r="D173" s="7" t="s">
        <v>351</v>
      </c>
      <c r="E173" s="7" t="s">
        <v>69</v>
      </c>
      <c r="F173" s="7" t="s">
        <v>48</v>
      </c>
      <c r="G173" s="7" t="s">
        <v>59</v>
      </c>
      <c r="H173" t="str">
        <f>CONCATENATE(D173,IF(Tabelle1[[#This Row],[Subklasse (Domäne)]]&lt;&gt;"",CONCATENATE("_",E173),""),IF(Tabelle1[[#This Row],[Subklasse2 (Granularität z.B. Komponente -&gt; Komponentenmodell -&gt; Anlage)]]&lt;&gt;"",CONCATENATE("_",F173),""),IF(Tabelle1[[#This Row],[Subklasse3 (z.B. 2D/3D, Arbeitsstand)]]&lt;&gt;"",CONCATENATE("_",G173),""))</f>
        <v>Dokumentation_Anlagenkonstruktion_SPS_Abnahme</v>
      </c>
    </row>
    <row r="174" spans="1:8" x14ac:dyDescent="0.25">
      <c r="A174" t="s">
        <v>537</v>
      </c>
      <c r="B174" s="19" t="s">
        <v>538</v>
      </c>
      <c r="C174" s="3" t="s">
        <v>48</v>
      </c>
      <c r="D174" s="7" t="s">
        <v>351</v>
      </c>
      <c r="E174" s="7" t="s">
        <v>69</v>
      </c>
      <c r="F174" s="7" t="s">
        <v>48</v>
      </c>
      <c r="G174" s="7"/>
      <c r="H174" t="str">
        <f>CONCATENATE(D174,IF(Tabelle1[[#This Row],[Subklasse (Domäne)]]&lt;&gt;"",CONCATENATE("_",E174),""),IF(Tabelle1[[#This Row],[Subklasse2 (Granularität z.B. Komponente -&gt; Komponentenmodell -&gt; Anlage)]]&lt;&gt;"",CONCATENATE("_",F174),""),IF(Tabelle1[[#This Row],[Subklasse3 (z.B. 2D/3D, Arbeitsstand)]]&lt;&gt;"",CONCATENATE("_",G174),""))</f>
        <v>Dokumentation_Anlagenkonstruktion_SPS</v>
      </c>
    </row>
    <row r="175" spans="1:8" x14ac:dyDescent="0.25">
      <c r="A175" t="s">
        <v>539</v>
      </c>
      <c r="B175" s="19" t="s">
        <v>540</v>
      </c>
      <c r="C175" s="3" t="s">
        <v>338</v>
      </c>
      <c r="D175" s="7" t="s">
        <v>351</v>
      </c>
      <c r="E175" s="7" t="s">
        <v>69</v>
      </c>
      <c r="F175" s="7" t="s">
        <v>48</v>
      </c>
      <c r="G175" s="7" t="s">
        <v>541</v>
      </c>
      <c r="H175" t="str">
        <f>CONCATENATE(D175,IF(Tabelle1[[#This Row],[Subklasse (Domäne)]]&lt;&gt;"",CONCATENATE("_",E175),""),IF(Tabelle1[[#This Row],[Subklasse2 (Granularität z.B. Komponente -&gt; Komponentenmodell -&gt; Anlage)]]&lt;&gt;"",CONCATENATE("_",F175),""),IF(Tabelle1[[#This Row],[Subklasse3 (z.B. 2D/3D, Arbeitsstand)]]&lt;&gt;"",CONCATENATE("_",G175),""))</f>
        <v>Dokumentation_Anlagenkonstruktion_SPS_Prüfliste VIBN</v>
      </c>
    </row>
    <row r="176" spans="1:8" x14ac:dyDescent="0.25">
      <c r="A176" t="s">
        <v>542</v>
      </c>
      <c r="B176" s="4" t="s">
        <v>543</v>
      </c>
      <c r="C176" t="s">
        <v>99</v>
      </c>
      <c r="D176" s="7" t="s">
        <v>351</v>
      </c>
      <c r="E176" s="7" t="s">
        <v>69</v>
      </c>
      <c r="F176" s="7" t="s">
        <v>544</v>
      </c>
      <c r="G176" s="7" t="s">
        <v>545</v>
      </c>
      <c r="H176" t="str">
        <f>CONCATENATE(D176,IF(Tabelle1[[#This Row],[Subklasse (Domäne)]]&lt;&gt;"",CONCATENATE("_",E176),""),IF(Tabelle1[[#This Row],[Subklasse2 (Granularität z.B. Komponente -&gt; Komponentenmodell -&gt; Anlage)]]&lt;&gt;"",CONCATENATE("_",F176),""),IF(Tabelle1[[#This Row],[Subklasse3 (z.B. 2D/3D, Arbeitsstand)]]&lt;&gt;"",CONCATENATE("_",G176),""))</f>
        <v>Dokumentation_Anlagenkonstruktion_Systembau_Messprotokoll</v>
      </c>
    </row>
    <row r="177" spans="1:8" x14ac:dyDescent="0.25">
      <c r="A177" t="s">
        <v>546</v>
      </c>
      <c r="B177" s="4" t="s">
        <v>547</v>
      </c>
      <c r="C177" t="s">
        <v>99</v>
      </c>
      <c r="D177" s="7" t="s">
        <v>351</v>
      </c>
      <c r="E177" s="7" t="s">
        <v>69</v>
      </c>
      <c r="F177" s="7" t="s">
        <v>544</v>
      </c>
      <c r="G177" s="7" t="s">
        <v>548</v>
      </c>
      <c r="H177" t="str">
        <f>CONCATENATE(D177,IF(Tabelle1[[#This Row],[Subklasse (Domäne)]]&lt;&gt;"",CONCATENATE("_",E177),""),IF(Tabelle1[[#This Row],[Subklasse2 (Granularität z.B. Komponente -&gt; Komponentenmodell -&gt; Anlage)]]&lt;&gt;"",CONCATENATE("_",F177),""),IF(Tabelle1[[#This Row],[Subklasse3 (z.B. 2D/3D, Arbeitsstand)]]&lt;&gt;"",CONCATENATE("_",G177),""))</f>
        <v>Dokumentation_Anlagenkonstruktion_Systembau_Montagedokumentation</v>
      </c>
    </row>
    <row r="178" spans="1:8" x14ac:dyDescent="0.25">
      <c r="A178" t="s">
        <v>549</v>
      </c>
      <c r="B178" t="s">
        <v>550</v>
      </c>
      <c r="C178" t="s">
        <v>228</v>
      </c>
      <c r="D178" s="7" t="s">
        <v>351</v>
      </c>
      <c r="E178" s="7" t="s">
        <v>69</v>
      </c>
      <c r="F178" s="7" t="s">
        <v>551</v>
      </c>
      <c r="G178" s="11" t="s">
        <v>442</v>
      </c>
      <c r="H178" t="str">
        <f>CONCATENATE(D178,IF(Tabelle1[[#This Row],[Subklasse (Domäne)]]&lt;&gt;"",CONCATENATE("_",E178),""),IF(Tabelle1[[#This Row],[Subklasse2 (Granularität z.B. Komponente -&gt; Komponentenmodell -&gt; Anlage)]]&lt;&gt;"",CONCATENATE("_",F178),""),IF(Tabelle1[[#This Row],[Subklasse3 (z.B. 2D/3D, Arbeitsstand)]]&lt;&gt;"",CONCATENATE("_",G178),""))</f>
        <v>Dokumentation_Anlagenkonstruktion_Systembau Hardware_Revision</v>
      </c>
    </row>
    <row r="179" spans="1:8" x14ac:dyDescent="0.25">
      <c r="A179" t="s">
        <v>552</v>
      </c>
      <c r="B179" t="s">
        <v>553</v>
      </c>
      <c r="C179" t="s">
        <v>68</v>
      </c>
      <c r="D179" s="7" t="s">
        <v>351</v>
      </c>
      <c r="E179" s="7" t="s">
        <v>69</v>
      </c>
      <c r="F179" s="7" t="s">
        <v>554</v>
      </c>
      <c r="G179" s="7" t="s">
        <v>442</v>
      </c>
      <c r="H179" t="str">
        <f>CONCATENATE(D179,IF(Tabelle1[[#This Row],[Subklasse (Domäne)]]&lt;&gt;"",CONCATENATE("_",E179),""),IF(Tabelle1[[#This Row],[Subklasse2 (Granularität z.B. Komponente -&gt; Komponentenmodell -&gt; Anlage)]]&lt;&gt;"",CONCATENATE("_",F179),""),IF(Tabelle1[[#This Row],[Subklasse3 (z.B. 2D/3D, Arbeitsstand)]]&lt;&gt;"",CONCATENATE("_",G179),""))</f>
        <v>Dokumentation_Anlagenkonstruktion_Systembau Mechanik_Revision</v>
      </c>
    </row>
    <row r="180" spans="1:8" x14ac:dyDescent="0.25">
      <c r="A180" t="s">
        <v>555</v>
      </c>
      <c r="B180" t="s">
        <v>556</v>
      </c>
      <c r="C180" t="s">
        <v>123</v>
      </c>
      <c r="D180" s="7" t="s">
        <v>351</v>
      </c>
      <c r="E180" s="7" t="s">
        <v>69</v>
      </c>
      <c r="F180" s="10" t="s">
        <v>557</v>
      </c>
      <c r="G180" s="7"/>
      <c r="H180" t="str">
        <f>CONCATENATE(D180,IF(Tabelle1[[#This Row],[Subklasse (Domäne)]]&lt;&gt;"",CONCATENATE("_",E180),""),IF(Tabelle1[[#This Row],[Subklasse2 (Granularität z.B. Komponente -&gt; Komponentenmodell -&gt; Anlage)]]&lt;&gt;"",CONCATENATE("_",F180),""),IF(Tabelle1[[#This Row],[Subklasse3 (z.B. 2D/3D, Arbeitsstand)]]&lt;&gt;"",CONCATENATE("_",G180),""))</f>
        <v>Dokumentation_Anlagenkonstruktion_Technologie</v>
      </c>
    </row>
    <row r="181" spans="1:8" x14ac:dyDescent="0.25">
      <c r="A181" t="s">
        <v>558</v>
      </c>
      <c r="B181" t="s">
        <v>541</v>
      </c>
      <c r="C181" t="s">
        <v>99</v>
      </c>
      <c r="D181" s="7" t="s">
        <v>351</v>
      </c>
      <c r="E181" s="7" t="s">
        <v>69</v>
      </c>
      <c r="F181" s="7" t="s">
        <v>123</v>
      </c>
      <c r="G181" s="7" t="s">
        <v>498</v>
      </c>
      <c r="H181" t="str">
        <f>CONCATENATE(D181,IF(Tabelle1[[#This Row],[Subklasse (Domäne)]]&lt;&gt;"",CONCATENATE("_",E181),""),IF(Tabelle1[[#This Row],[Subklasse2 (Granularität z.B. Komponente -&gt; Komponentenmodell -&gt; Anlage)]]&lt;&gt;"",CONCATENATE("_",F181),""),IF(Tabelle1[[#This Row],[Subklasse3 (z.B. 2D/3D, Arbeitsstand)]]&lt;&gt;"",CONCATENATE("_",G181),""))</f>
        <v>Dokumentation_Anlagenkonstruktion_VIBN_Prüfliste</v>
      </c>
    </row>
    <row r="182" spans="1:8" x14ac:dyDescent="0.25">
      <c r="A182" t="s">
        <v>559</v>
      </c>
      <c r="B182" s="21" t="s">
        <v>560</v>
      </c>
      <c r="C182" s="22" t="s">
        <v>488</v>
      </c>
      <c r="D182" s="28" t="s">
        <v>351</v>
      </c>
      <c r="E182" s="28" t="s">
        <v>69</v>
      </c>
      <c r="F182" s="28" t="s">
        <v>561</v>
      </c>
      <c r="G182" s="28" t="s">
        <v>416</v>
      </c>
      <c r="H182" t="str">
        <f>CONCATENATE(D182,IF(Tabelle1[[#This Row],[Subklasse (Domäne)]]&lt;&gt;"",CONCATENATE("_",E182),""),IF(Tabelle1[[#This Row],[Subklasse2 (Granularität z.B. Komponente -&gt; Komponentenmodell -&gt; Anlage)]]&lt;&gt;"",CONCATENATE("_",F182),""),IF(Tabelle1[[#This Row],[Subklasse3 (z.B. 2D/3D, Arbeitsstand)]]&lt;&gt;"",CONCATENATE("_",G182),""))</f>
        <v>Dokumentation_Anlagenkonstruktion_VIBN/SPS_Vorlage</v>
      </c>
    </row>
    <row r="183" spans="1:8" x14ac:dyDescent="0.25">
      <c r="A183" t="s">
        <v>562</v>
      </c>
      <c r="B183" t="s">
        <v>563</v>
      </c>
      <c r="C183" t="s">
        <v>9</v>
      </c>
      <c r="D183" s="11" t="s">
        <v>351</v>
      </c>
      <c r="E183" s="7" t="s">
        <v>564</v>
      </c>
      <c r="F183" s="7" t="s">
        <v>565</v>
      </c>
      <c r="G183" s="7" t="s">
        <v>566</v>
      </c>
      <c r="H183" t="str">
        <f>CONCATENATE(D183,IF(Tabelle1[[#This Row],[Subklasse (Domäne)]]&lt;&gt;"",CONCATENATE("_",E183),""),IF(Tabelle1[[#This Row],[Subklasse2 (Granularität z.B. Komponente -&gt; Komponentenmodell -&gt; Anlage)]]&lt;&gt;"",CONCATENATE("_",F183),""),IF(Tabelle1[[#This Row],[Subklasse3 (z.B. 2D/3D, Arbeitsstand)]]&lt;&gt;"",CONCATENATE("_",G183),""))</f>
        <v>Dokumentation_Architektur_Bauteilliste_Baukonstruktion</v>
      </c>
    </row>
    <row r="184" spans="1:8" x14ac:dyDescent="0.25">
      <c r="A184" t="s">
        <v>567</v>
      </c>
      <c r="B184" t="s">
        <v>568</v>
      </c>
      <c r="C184" t="s">
        <v>569</v>
      </c>
      <c r="D184" s="7" t="s">
        <v>351</v>
      </c>
      <c r="E184" s="7" t="s">
        <v>289</v>
      </c>
      <c r="F184" s="7" t="s">
        <v>570</v>
      </c>
      <c r="G184" s="7"/>
      <c r="H184" t="str">
        <f>CONCATENATE(D184,IF(Tabelle1[[#This Row],[Subklasse (Domäne)]]&lt;&gt;"",CONCATENATE("_",E184),""),IF(Tabelle1[[#This Row],[Subklasse2 (Granularität z.B. Komponente -&gt; Komponentenmodell -&gt; Anlage)]]&lt;&gt;"",CONCATENATE("_",F184),""),IF(Tabelle1[[#This Row],[Subklasse3 (z.B. 2D/3D, Arbeitsstand)]]&lt;&gt;"",CONCATENATE("_",G184),""))</f>
        <v>Dokumentation_Betrieb_Datenblätter</v>
      </c>
    </row>
    <row r="185" spans="1:8" x14ac:dyDescent="0.25">
      <c r="A185" t="s">
        <v>571</v>
      </c>
      <c r="B185" t="s">
        <v>572</v>
      </c>
      <c r="C185" t="s">
        <v>573</v>
      </c>
      <c r="D185" s="7" t="s">
        <v>351</v>
      </c>
      <c r="E185" s="7" t="s">
        <v>289</v>
      </c>
      <c r="F185" s="7" t="s">
        <v>572</v>
      </c>
      <c r="G185" s="7"/>
      <c r="H185" t="str">
        <f>CONCATENATE(D185,IF(Tabelle1[[#This Row],[Subklasse (Domäne)]]&lt;&gt;"",CONCATENATE("_",E185),""),IF(Tabelle1[[#This Row],[Subklasse2 (Granularität z.B. Komponente -&gt; Komponentenmodell -&gt; Anlage)]]&lt;&gt;"",CONCATENATE("_",F185),""),IF(Tabelle1[[#This Row],[Subklasse3 (z.B. 2D/3D, Arbeitsstand)]]&lt;&gt;"",CONCATENATE("_",G185),""))</f>
        <v>Dokumentation_Betrieb_Equipment</v>
      </c>
    </row>
    <row r="186" spans="1:8" x14ac:dyDescent="0.25">
      <c r="A186" t="s">
        <v>574</v>
      </c>
      <c r="B186" t="s">
        <v>575</v>
      </c>
      <c r="C186" t="s">
        <v>573</v>
      </c>
      <c r="D186" s="7" t="s">
        <v>351</v>
      </c>
      <c r="E186" s="7" t="s">
        <v>289</v>
      </c>
      <c r="F186" s="7" t="s">
        <v>575</v>
      </c>
      <c r="G186" s="7"/>
      <c r="H186" t="str">
        <f>CONCATENATE(D186,IF(Tabelle1[[#This Row],[Subklasse (Domäne)]]&lt;&gt;"",CONCATENATE("_",E186),""),IF(Tabelle1[[#This Row],[Subklasse2 (Granularität z.B. Komponente -&gt; Komponentenmodell -&gt; Anlage)]]&lt;&gt;"",CONCATENATE("_",F186),""),IF(Tabelle1[[#This Row],[Subklasse3 (z.B. 2D/3D, Arbeitsstand)]]&lt;&gt;"",CONCATENATE("_",G186),""))</f>
        <v>Dokumentation_Betrieb_FLOC</v>
      </c>
    </row>
    <row r="187" spans="1:8" x14ac:dyDescent="0.25">
      <c r="A187" t="s">
        <v>576</v>
      </c>
      <c r="B187" t="s">
        <v>577</v>
      </c>
      <c r="C187" t="s">
        <v>573</v>
      </c>
      <c r="D187" s="7" t="s">
        <v>351</v>
      </c>
      <c r="E187" s="7" t="s">
        <v>289</v>
      </c>
      <c r="F187" s="7" t="s">
        <v>578</v>
      </c>
      <c r="G187" s="7" t="s">
        <v>577</v>
      </c>
      <c r="H187" t="str">
        <f>CONCATENATE(D187,IF(Tabelle1[[#This Row],[Subklasse (Domäne)]]&lt;&gt;"",CONCATENATE("_",E187),""),IF(Tabelle1[[#This Row],[Subklasse2 (Granularität z.B. Komponente -&gt; Komponentenmodell -&gt; Anlage)]]&lt;&gt;"",CONCATENATE("_",F187),""),IF(Tabelle1[[#This Row],[Subklasse3 (z.B. 2D/3D, Arbeitsstand)]]&lt;&gt;"",CONCATENATE("_",G187),""))</f>
        <v>Dokumentation_Betrieb_Instandhaltung_Arbeitsplan</v>
      </c>
    </row>
    <row r="188" spans="1:8" x14ac:dyDescent="0.25">
      <c r="A188" t="s">
        <v>579</v>
      </c>
      <c r="B188" t="s">
        <v>580</v>
      </c>
      <c r="C188" t="s">
        <v>573</v>
      </c>
      <c r="D188" s="7" t="s">
        <v>351</v>
      </c>
      <c r="E188" s="7" t="s">
        <v>289</v>
      </c>
      <c r="F188" s="7" t="s">
        <v>578</v>
      </c>
      <c r="G188" s="7" t="s">
        <v>581</v>
      </c>
      <c r="H188" t="str">
        <f>CONCATENATE(D188,IF(Tabelle1[[#This Row],[Subklasse (Domäne)]]&lt;&gt;"",CONCATENATE("_",E188),""),IF(Tabelle1[[#This Row],[Subklasse2 (Granularität z.B. Komponente -&gt; Komponentenmodell -&gt; Anlage)]]&lt;&gt;"",CONCATENATE("_",F188),""),IF(Tabelle1[[#This Row],[Subklasse3 (z.B. 2D/3D, Arbeitsstand)]]&lt;&gt;"",CONCATENATE("_",G188),""))</f>
        <v>Dokumentation_Betrieb_Instandhaltung_Stückliste-konsolidiert</v>
      </c>
    </row>
    <row r="189" spans="1:8" x14ac:dyDescent="0.25">
      <c r="A189" t="s">
        <v>582</v>
      </c>
      <c r="B189" t="s">
        <v>583</v>
      </c>
      <c r="C189" t="s">
        <v>573</v>
      </c>
      <c r="D189" s="7" t="s">
        <v>351</v>
      </c>
      <c r="E189" s="7" t="s">
        <v>289</v>
      </c>
      <c r="F189" s="7" t="s">
        <v>578</v>
      </c>
      <c r="G189" s="7" t="s">
        <v>584</v>
      </c>
      <c r="H189" t="str">
        <f>CONCATENATE(D189,IF(Tabelle1[[#This Row],[Subklasse (Domäne)]]&lt;&gt;"",CONCATENATE("_",E189),""),IF(Tabelle1[[#This Row],[Subklasse2 (Granularität z.B. Komponente -&gt; Komponentenmodell -&gt; Anlage)]]&lt;&gt;"",CONCATENATE("_",F189),""),IF(Tabelle1[[#This Row],[Subklasse3 (z.B. 2D/3D, Arbeitsstand)]]&lt;&gt;"",CONCATENATE("_",G189),""))</f>
        <v>Dokumentation_Betrieb_Instandhaltung_Arbeitsplan-Vorgänge</v>
      </c>
    </row>
    <row r="190" spans="1:8" x14ac:dyDescent="0.25">
      <c r="A190" t="s">
        <v>585</v>
      </c>
      <c r="B190" t="s">
        <v>586</v>
      </c>
      <c r="C190" t="s">
        <v>573</v>
      </c>
      <c r="D190" s="7" t="s">
        <v>351</v>
      </c>
      <c r="E190" s="7" t="s">
        <v>289</v>
      </c>
      <c r="F190" s="7" t="s">
        <v>578</v>
      </c>
      <c r="G190" s="7" t="s">
        <v>587</v>
      </c>
      <c r="H190" t="str">
        <f>CONCATENATE(D190,IF(Tabelle1[[#This Row],[Subklasse (Domäne)]]&lt;&gt;"",CONCATENATE("_",E190),""),IF(Tabelle1[[#This Row],[Subklasse2 (Granularität z.B. Komponente -&gt; Komponentenmodell -&gt; Anlage)]]&lt;&gt;"",CONCATENATE("_",F190),""),IF(Tabelle1[[#This Row],[Subklasse3 (z.B. 2D/3D, Arbeitsstand)]]&lt;&gt;"",CONCATENATE("_",G190),""))</f>
        <v>Dokumentation_Betrieb_Instandhaltung_Wartungplanung</v>
      </c>
    </row>
    <row r="191" spans="1:8" x14ac:dyDescent="0.25">
      <c r="A191" t="s">
        <v>588</v>
      </c>
      <c r="B191" t="s">
        <v>589</v>
      </c>
      <c r="C191" t="s">
        <v>590</v>
      </c>
      <c r="D191" s="7" t="s">
        <v>351</v>
      </c>
      <c r="E191" s="7" t="s">
        <v>289</v>
      </c>
      <c r="F191" s="7" t="s">
        <v>591</v>
      </c>
      <c r="G191" s="7" t="s">
        <v>592</v>
      </c>
      <c r="H191" t="str">
        <f>CONCATENATE(D191,IF(Tabelle1[[#This Row],[Subklasse (Domäne)]]&lt;&gt;"",CONCATENATE("_",E191),""),IF(Tabelle1[[#This Row],[Subklasse2 (Granularität z.B. Komponente -&gt; Komponentenmodell -&gt; Anlage)]]&lt;&gt;"",CONCATENATE("_",F191),""),IF(Tabelle1[[#This Row],[Subklasse3 (z.B. 2D/3D, Arbeitsstand)]]&lt;&gt;"",CONCATENATE("_",G191),""))</f>
        <v>Dokumentation_Betrieb_IT-System_IP-Adresse</v>
      </c>
    </row>
    <row r="192" spans="1:8" x14ac:dyDescent="0.25">
      <c r="A192" t="s">
        <v>593</v>
      </c>
      <c r="B192" t="s">
        <v>594</v>
      </c>
      <c r="C192" t="s">
        <v>573</v>
      </c>
      <c r="D192" s="7" t="s">
        <v>351</v>
      </c>
      <c r="E192" s="7" t="s">
        <v>289</v>
      </c>
      <c r="F192" s="7" t="s">
        <v>595</v>
      </c>
      <c r="G192" s="7" t="s">
        <v>594</v>
      </c>
      <c r="H192" t="str">
        <f>CONCATENATE(D192,IF(Tabelle1[[#This Row],[Subklasse (Domäne)]]&lt;&gt;"",CONCATENATE("_",E192),""),IF(Tabelle1[[#This Row],[Subklasse2 (Granularität z.B. Komponente -&gt; Komponentenmodell -&gt; Anlage)]]&lt;&gt;"",CONCATENATE("_",F192),""),IF(Tabelle1[[#This Row],[Subklasse3 (z.B. 2D/3D, Arbeitsstand)]]&lt;&gt;"",CONCATENATE("_",G192),""))</f>
        <v>Dokumentation_Betrieb_Stückliste_Material</v>
      </c>
    </row>
    <row r="193" spans="1:8" x14ac:dyDescent="0.25">
      <c r="A193" t="s">
        <v>596</v>
      </c>
      <c r="B193" t="s">
        <v>597</v>
      </c>
      <c r="C193" t="s">
        <v>108</v>
      </c>
      <c r="D193" s="7" t="s">
        <v>351</v>
      </c>
      <c r="E193" s="7" t="s">
        <v>598</v>
      </c>
      <c r="F193" s="7" t="s">
        <v>50</v>
      </c>
      <c r="G193" s="7" t="s">
        <v>599</v>
      </c>
      <c r="H193" t="str">
        <f>CONCATENATE(D193,IF(Tabelle1[[#This Row],[Subklasse (Domäne)]]&lt;&gt;"",CONCATENATE("_",E193),""),IF(Tabelle1[[#This Row],[Subklasse2 (Granularität z.B. Komponente -&gt; Komponentenmodell -&gt; Anlage)]]&lt;&gt;"",CONCATENATE("_",F193),""),IF(Tabelle1[[#This Row],[Subklasse3 (z.B. 2D/3D, Arbeitsstand)]]&lt;&gt;"",CONCATENATE("_",G193),""))</f>
        <v>Dokumentation_Darstellung_Anlage_Taktzeitdiagramm Abweichung</v>
      </c>
    </row>
    <row r="194" spans="1:8" x14ac:dyDescent="0.25">
      <c r="A194" t="s">
        <v>600</v>
      </c>
      <c r="B194" s="19" t="s">
        <v>601</v>
      </c>
      <c r="C194" s="3" t="s">
        <v>48</v>
      </c>
      <c r="D194" s="7" t="s">
        <v>351</v>
      </c>
      <c r="E194" s="7" t="s">
        <v>598</v>
      </c>
      <c r="F194" s="15" t="s">
        <v>50</v>
      </c>
      <c r="G194" s="7" t="s">
        <v>601</v>
      </c>
      <c r="H194" t="str">
        <f>CONCATENATE(D194,IF(Tabelle1[[#This Row],[Subklasse (Domäne)]]&lt;&gt;"",CONCATENATE("_",E194),""),IF(Tabelle1[[#This Row],[Subklasse2 (Granularität z.B. Komponente -&gt; Komponentenmodell -&gt; Anlage)]]&lt;&gt;"",CONCATENATE("_",F194),""),IF(Tabelle1[[#This Row],[Subklasse3 (z.B. 2D/3D, Arbeitsstand)]]&lt;&gt;"",CONCATENATE("_",G194),""))</f>
        <v>Dokumentation_Darstellung_Anlage_Funktionsbeschreibung</v>
      </c>
    </row>
    <row r="195" spans="1:8" x14ac:dyDescent="0.25">
      <c r="A195" t="s">
        <v>602</v>
      </c>
      <c r="B195" t="s">
        <v>603</v>
      </c>
      <c r="C195" t="s">
        <v>123</v>
      </c>
      <c r="D195" s="7" t="s">
        <v>351</v>
      </c>
      <c r="E195" s="7" t="s">
        <v>598</v>
      </c>
      <c r="F195" s="12" t="s">
        <v>50</v>
      </c>
      <c r="G195" s="7" t="s">
        <v>601</v>
      </c>
      <c r="H195" t="str">
        <f>CONCATENATE(D195,IF(Tabelle1[[#This Row],[Subklasse (Domäne)]]&lt;&gt;"",CONCATENATE("_",E195),""),IF(Tabelle1[[#This Row],[Subklasse2 (Granularität z.B. Komponente -&gt; Komponentenmodell -&gt; Anlage)]]&lt;&gt;"",CONCATENATE("_",F195),""),IF(Tabelle1[[#This Row],[Subklasse3 (z.B. 2D/3D, Arbeitsstand)]]&lt;&gt;"",CONCATENATE("_",G195),""))</f>
        <v>Dokumentation_Darstellung_Anlage_Funktionsbeschreibung</v>
      </c>
    </row>
    <row r="196" spans="1:8" x14ac:dyDescent="0.25">
      <c r="A196" t="s">
        <v>604</v>
      </c>
      <c r="B196" t="s">
        <v>605</v>
      </c>
      <c r="C196" t="s">
        <v>606</v>
      </c>
      <c r="D196" s="7" t="s">
        <v>351</v>
      </c>
      <c r="E196" s="7" t="s">
        <v>598</v>
      </c>
      <c r="F196" s="7" t="s">
        <v>50</v>
      </c>
      <c r="G196" s="7" t="s">
        <v>607</v>
      </c>
      <c r="H196" t="str">
        <f>CONCATENATE(D196,IF(Tabelle1[[#This Row],[Subklasse (Domäne)]]&lt;&gt;"",CONCATENATE("_",E196),""),IF(Tabelle1[[#This Row],[Subklasse2 (Granularität z.B. Komponente -&gt; Komponentenmodell -&gt; Anlage)]]&lt;&gt;"",CONCATENATE("_",F196),""),IF(Tabelle1[[#This Row],[Subklasse3 (z.B. 2D/3D, Arbeitsstand)]]&lt;&gt;"",CONCATENATE("_",G196),""))</f>
        <v>Dokumentation_Darstellung_Anlage_Sicherheitkonzept</v>
      </c>
    </row>
    <row r="197" spans="1:8" x14ac:dyDescent="0.25">
      <c r="A197" t="s">
        <v>608</v>
      </c>
      <c r="B197" s="6" t="s">
        <v>609</v>
      </c>
      <c r="C197" s="6" t="s">
        <v>99</v>
      </c>
      <c r="D197" s="26" t="s">
        <v>351</v>
      </c>
      <c r="E197" s="26" t="s">
        <v>598</v>
      </c>
      <c r="F197" s="26" t="s">
        <v>610</v>
      </c>
      <c r="G197" s="26" t="s">
        <v>601</v>
      </c>
      <c r="H197" t="str">
        <f>CONCATENATE(D197,IF(Tabelle1[[#This Row],[Subklasse (Domäne)]]&lt;&gt;"",CONCATENATE("_",E197),""),IF(Tabelle1[[#This Row],[Subklasse2 (Granularität z.B. Komponente -&gt; Komponentenmodell -&gt; Anlage)]]&lt;&gt;"",CONCATENATE("_",F197),""),IF(Tabelle1[[#This Row],[Subklasse3 (z.B. 2D/3D, Arbeitsstand)]]&lt;&gt;"",CONCATENATE("_",G197),""))</f>
        <v>Dokumentation_Darstellung_Anlagenkomponenten_Funktionsbeschreibung</v>
      </c>
    </row>
    <row r="198" spans="1:8" x14ac:dyDescent="0.25">
      <c r="A198" t="s">
        <v>611</v>
      </c>
      <c r="B198" t="s">
        <v>612</v>
      </c>
      <c r="C198" t="s">
        <v>104</v>
      </c>
      <c r="D198" s="7" t="s">
        <v>351</v>
      </c>
      <c r="E198" s="7" t="s">
        <v>598</v>
      </c>
      <c r="F198" s="7" t="s">
        <v>396</v>
      </c>
      <c r="G198" s="7" t="s">
        <v>612</v>
      </c>
      <c r="H198" t="str">
        <f>CONCATENATE(D198,IF(Tabelle1[[#This Row],[Subklasse (Domäne)]]&lt;&gt;"",CONCATENATE("_",E198),""),IF(Tabelle1[[#This Row],[Subklasse2 (Granularität z.B. Komponente -&gt; Komponentenmodell -&gt; Anlage)]]&lt;&gt;"",CONCATENATE("_",F198),""),IF(Tabelle1[[#This Row],[Subklasse3 (z.B. 2D/3D, Arbeitsstand)]]&lt;&gt;"",CONCATENATE("_",G198),""))</f>
        <v>Dokumentation_Darstellung_Bauteil_Fügestammbaum</v>
      </c>
    </row>
    <row r="199" spans="1:8" x14ac:dyDescent="0.25">
      <c r="A199" t="s">
        <v>613</v>
      </c>
      <c r="B199" s="9" t="s">
        <v>614</v>
      </c>
      <c r="C199" t="s">
        <v>123</v>
      </c>
      <c r="D199" s="7" t="s">
        <v>351</v>
      </c>
      <c r="E199" s="7" t="s">
        <v>598</v>
      </c>
      <c r="F199" s="10" t="s">
        <v>396</v>
      </c>
      <c r="G199" s="7" t="s">
        <v>612</v>
      </c>
      <c r="H199" t="str">
        <f>CONCATENATE(D199,IF(Tabelle1[[#This Row],[Subklasse (Domäne)]]&lt;&gt;"",CONCATENATE("_",E199),""),IF(Tabelle1[[#This Row],[Subklasse2 (Granularität z.B. Komponente -&gt; Komponentenmodell -&gt; Anlage)]]&lt;&gt;"",CONCATENATE("_",F199),""),IF(Tabelle1[[#This Row],[Subklasse3 (z.B. 2D/3D, Arbeitsstand)]]&lt;&gt;"",CONCATENATE("_",G199),""))</f>
        <v>Dokumentation_Darstellung_Bauteil_Fügestammbaum</v>
      </c>
    </row>
    <row r="200" spans="1:8" x14ac:dyDescent="0.25">
      <c r="A200" t="s">
        <v>615</v>
      </c>
      <c r="B200" t="s">
        <v>616</v>
      </c>
      <c r="C200" t="s">
        <v>617</v>
      </c>
      <c r="D200" s="7" t="s">
        <v>351</v>
      </c>
      <c r="E200" s="7" t="s">
        <v>598</v>
      </c>
      <c r="F200" s="11" t="s">
        <v>70</v>
      </c>
      <c r="G200" s="7" t="s">
        <v>601</v>
      </c>
      <c r="H200" t="str">
        <f>CONCATENATE(D200,IF(Tabelle1[[#This Row],[Subklasse (Domäne)]]&lt;&gt;"",CONCATENATE("_",E200),""),IF(Tabelle1[[#This Row],[Subklasse2 (Granularität z.B. Komponente -&gt; Komponentenmodell -&gt; Anlage)]]&lt;&gt;"",CONCATENATE("_",F200),""),IF(Tabelle1[[#This Row],[Subklasse3 (z.B. 2D/3D, Arbeitsstand)]]&lt;&gt;"",CONCATENATE("_",G200),""))</f>
        <v>Dokumentation_Darstellung_Komponente_Funktionsbeschreibung</v>
      </c>
    </row>
    <row r="201" spans="1:8" x14ac:dyDescent="0.25">
      <c r="A201" t="s">
        <v>618</v>
      </c>
      <c r="B201" t="s">
        <v>619</v>
      </c>
      <c r="C201" t="s">
        <v>620</v>
      </c>
      <c r="D201" s="7" t="s">
        <v>351</v>
      </c>
      <c r="E201" s="7" t="s">
        <v>598</v>
      </c>
      <c r="F201" s="11" t="s">
        <v>70</v>
      </c>
      <c r="G201" s="7" t="s">
        <v>621</v>
      </c>
      <c r="H201" t="str">
        <f>CONCATENATE(D201,IF(Tabelle1[[#This Row],[Subklasse (Domäne)]]&lt;&gt;"",CONCATENATE("_",E201),""),IF(Tabelle1[[#This Row],[Subklasse2 (Granularität z.B. Komponente -&gt; Komponentenmodell -&gt; Anlage)]]&lt;&gt;"",CONCATENATE("_",F201),""),IF(Tabelle1[[#This Row],[Subklasse3 (z.B. 2D/3D, Arbeitsstand)]]&lt;&gt;"",CONCATENATE("_",G201),""))</f>
        <v>Dokumentation_Darstellung_Komponente_Änderungen 3D Konstruktion</v>
      </c>
    </row>
    <row r="202" spans="1:8" x14ac:dyDescent="0.25">
      <c r="A202" t="s">
        <v>622</v>
      </c>
      <c r="B202" t="s">
        <v>623</v>
      </c>
      <c r="C202" s="3" t="s">
        <v>104</v>
      </c>
      <c r="D202" s="7" t="s">
        <v>351</v>
      </c>
      <c r="E202" s="11" t="s">
        <v>598</v>
      </c>
      <c r="F202" s="11" t="s">
        <v>70</v>
      </c>
      <c r="G202" s="11" t="s">
        <v>624</v>
      </c>
      <c r="H202" t="str">
        <f>CONCATENATE(D202,IF(Tabelle1[[#This Row],[Subklasse (Domäne)]]&lt;&gt;"",CONCATENATE("_",E202),""),IF(Tabelle1[[#This Row],[Subklasse2 (Granularität z.B. Komponente -&gt; Komponentenmodell -&gt; Anlage)]]&lt;&gt;"",CONCATENATE("_",F202),""),IF(Tabelle1[[#This Row],[Subklasse3 (z.B. 2D/3D, Arbeitsstand)]]&lt;&gt;"",CONCATENATE("_",G202),""))</f>
        <v>Dokumentation_Darstellung_Komponente_Entwurf Funktionsbeschreibung</v>
      </c>
    </row>
    <row r="203" spans="1:8" x14ac:dyDescent="0.25">
      <c r="A203" t="s">
        <v>625</v>
      </c>
      <c r="B203" t="s">
        <v>626</v>
      </c>
      <c r="C203" t="s">
        <v>620</v>
      </c>
      <c r="D203" s="7" t="s">
        <v>351</v>
      </c>
      <c r="E203" s="7" t="s">
        <v>598</v>
      </c>
      <c r="F203" s="11" t="s">
        <v>70</v>
      </c>
      <c r="G203" s="7" t="s">
        <v>627</v>
      </c>
      <c r="H203" t="str">
        <f>CONCATENATE(D203,IF(Tabelle1[[#This Row],[Subklasse (Domäne)]]&lt;&gt;"",CONCATENATE("_",E203),""),IF(Tabelle1[[#This Row],[Subklasse2 (Granularität z.B. Komponente -&gt; Komponentenmodell -&gt; Anlage)]]&lt;&gt;"",CONCATENATE("_",F203),""),IF(Tabelle1[[#This Row],[Subklasse3 (z.B. 2D/3D, Arbeitsstand)]]&lt;&gt;"",CONCATENATE("_",G203),""))</f>
        <v>Dokumentation_Darstellung_Komponente_Problemblatt</v>
      </c>
    </row>
    <row r="204" spans="1:8" x14ac:dyDescent="0.25">
      <c r="A204" t="s">
        <v>628</v>
      </c>
      <c r="B204" t="s">
        <v>629</v>
      </c>
      <c r="C204" t="s">
        <v>630</v>
      </c>
      <c r="D204" s="7" t="s">
        <v>351</v>
      </c>
      <c r="E204" s="7" t="s">
        <v>598</v>
      </c>
      <c r="F204" s="7" t="s">
        <v>78</v>
      </c>
      <c r="G204" s="7" t="s">
        <v>363</v>
      </c>
      <c r="H204" t="str">
        <f>CONCATENATE(D204,IF(Tabelle1[[#This Row],[Subklasse (Domäne)]]&lt;&gt;"",CONCATENATE("_",E204),""),IF(Tabelle1[[#This Row],[Subklasse2 (Granularität z.B. Komponente -&gt; Komponentenmodell -&gt; Anlage)]]&lt;&gt;"",CONCATENATE("_",F204),""),IF(Tabelle1[[#This Row],[Subklasse3 (z.B. 2D/3D, Arbeitsstand)]]&lt;&gt;"",CONCATENATE("_",G204),""))</f>
        <v>Dokumentation_Darstellung_Konstruktionsplanung_Großkaufteile</v>
      </c>
    </row>
    <row r="205" spans="1:8" x14ac:dyDescent="0.25">
      <c r="A205" t="s">
        <v>631</v>
      </c>
      <c r="B205" s="2" t="s">
        <v>109</v>
      </c>
      <c r="C205" t="s">
        <v>632</v>
      </c>
      <c r="D205" s="7" t="s">
        <v>351</v>
      </c>
      <c r="E205" s="7" t="s">
        <v>633</v>
      </c>
      <c r="F205" s="10" t="s">
        <v>50</v>
      </c>
      <c r="G205" s="10" t="s">
        <v>109</v>
      </c>
      <c r="H205" t="str">
        <f>CONCATENATE(D205,IF(Tabelle1[[#This Row],[Subklasse (Domäne)]]&lt;&gt;"",CONCATENATE("_",E205),""),IF(Tabelle1[[#This Row],[Subklasse2 (Granularität z.B. Komponente -&gt; Komponentenmodell -&gt; Anlage)]]&lt;&gt;"",CONCATENATE("_",F205),""),IF(Tabelle1[[#This Row],[Subklasse3 (z.B. 2D/3D, Arbeitsstand)]]&lt;&gt;"",CONCATENATE("_",G205),""))</f>
        <v>Dokumentation_Diagramm_Anlage_Taktzeitdiagramm</v>
      </c>
    </row>
    <row r="206" spans="1:8" x14ac:dyDescent="0.25">
      <c r="A206" t="s">
        <v>634</v>
      </c>
      <c r="B206" t="s">
        <v>635</v>
      </c>
      <c r="C206" t="s">
        <v>123</v>
      </c>
      <c r="D206" s="7" t="s">
        <v>351</v>
      </c>
      <c r="E206" s="7" t="s">
        <v>633</v>
      </c>
      <c r="F206" s="10" t="s">
        <v>50</v>
      </c>
      <c r="G206" s="7" t="s">
        <v>109</v>
      </c>
      <c r="H206" t="str">
        <f>CONCATENATE(D206,IF(Tabelle1[[#This Row],[Subklasse (Domäne)]]&lt;&gt;"",CONCATENATE("_",E206),""),IF(Tabelle1[[#This Row],[Subklasse2 (Granularität z.B. Komponente -&gt; Komponentenmodell -&gt; Anlage)]]&lt;&gt;"",CONCATENATE("_",F206),""),IF(Tabelle1[[#This Row],[Subklasse3 (z.B. 2D/3D, Arbeitsstand)]]&lt;&gt;"",CONCATENATE("_",G206),""))</f>
        <v>Dokumentation_Diagramm_Anlage_Taktzeitdiagramm</v>
      </c>
    </row>
    <row r="207" spans="1:8" x14ac:dyDescent="0.25">
      <c r="A207" t="s">
        <v>636</v>
      </c>
      <c r="B207" t="s">
        <v>637</v>
      </c>
      <c r="C207" t="s">
        <v>620</v>
      </c>
      <c r="D207" s="7" t="s">
        <v>351</v>
      </c>
      <c r="E207" s="7" t="s">
        <v>633</v>
      </c>
      <c r="F207" s="11" t="s">
        <v>70</v>
      </c>
      <c r="G207" s="10" t="s">
        <v>638</v>
      </c>
      <c r="H207" t="str">
        <f>CONCATENATE(D207,IF(Tabelle1[[#This Row],[Subklasse (Domäne)]]&lt;&gt;"",CONCATENATE("_",E207),""),IF(Tabelle1[[#This Row],[Subklasse2 (Granularität z.B. Komponente -&gt; Komponentenmodell -&gt; Anlage)]]&lt;&gt;"",CONCATENATE("_",F207),""),IF(Tabelle1[[#This Row],[Subklasse3 (z.B. 2D/3D, Arbeitsstand)]]&lt;&gt;"",CONCATENATE("_",G207),""))</f>
        <v>Dokumentation_Diagramm_Komponente_Roboterlastdatendiagramm</v>
      </c>
    </row>
    <row r="208" spans="1:8" x14ac:dyDescent="0.25">
      <c r="A208" t="s">
        <v>639</v>
      </c>
      <c r="B208" s="19" t="s">
        <v>640</v>
      </c>
      <c r="C208" s="3" t="s">
        <v>641</v>
      </c>
      <c r="D208" s="7" t="s">
        <v>351</v>
      </c>
      <c r="E208" s="7" t="s">
        <v>228</v>
      </c>
      <c r="F208" s="7" t="s">
        <v>642</v>
      </c>
      <c r="G208" s="7" t="s">
        <v>442</v>
      </c>
      <c r="H208" t="str">
        <f>CONCATENATE(D208,IF(Tabelle1[[#This Row],[Subklasse (Domäne)]]&lt;&gt;"",CONCATENATE("_",E208),""),IF(Tabelle1[[#This Row],[Subklasse2 (Granularität z.B. Komponente -&gt; Komponentenmodell -&gt; Anlage)]]&lt;&gt;"",CONCATENATE("_",F208),""),IF(Tabelle1[[#This Row],[Subklasse3 (z.B. 2D/3D, Arbeitsstand)]]&lt;&gt;"",CONCATENATE("_",G208),""))</f>
        <v>Dokumentation_ECAD_Hardwareplan_Revision</v>
      </c>
    </row>
    <row r="209" spans="1:8" x14ac:dyDescent="0.25">
      <c r="A209" t="s">
        <v>643</v>
      </c>
      <c r="B209" s="19" t="s">
        <v>644</v>
      </c>
      <c r="C209" s="3" t="s">
        <v>48</v>
      </c>
      <c r="D209" s="7" t="s">
        <v>351</v>
      </c>
      <c r="E209" s="7" t="s">
        <v>645</v>
      </c>
      <c r="F209" s="7" t="s">
        <v>188</v>
      </c>
      <c r="G209" s="7"/>
      <c r="H209" t="str">
        <f>CONCATENATE(D209,IF(Tabelle1[[#This Row],[Subklasse (Domäne)]]&lt;&gt;"",CONCATENATE("_",E209),""),IF(Tabelle1[[#This Row],[Subklasse2 (Granularität z.B. Komponente -&gt; Komponentenmodell -&gt; Anlage)]]&lt;&gt;"",CONCATENATE("_",F209),""),IF(Tabelle1[[#This Row],[Subklasse3 (z.B. 2D/3D, Arbeitsstand)]]&lt;&gt;"",CONCATENATE("_",G209),""))</f>
        <v>Dokumentation_Einführung_Sicherheitstechnik</v>
      </c>
    </row>
    <row r="210" spans="1:8" x14ac:dyDescent="0.25">
      <c r="A210" t="s">
        <v>646</v>
      </c>
      <c r="B210" s="19" t="s">
        <v>647</v>
      </c>
      <c r="C210" s="3" t="s">
        <v>48</v>
      </c>
      <c r="D210" s="7" t="s">
        <v>351</v>
      </c>
      <c r="E210" s="7" t="s">
        <v>645</v>
      </c>
      <c r="F210" s="7" t="s">
        <v>188</v>
      </c>
      <c r="G210" s="7" t="s">
        <v>648</v>
      </c>
      <c r="H210" t="str">
        <f>CONCATENATE(D210,IF(Tabelle1[[#This Row],[Subklasse (Domäne)]]&lt;&gt;"",CONCATENATE("_",E210),""),IF(Tabelle1[[#This Row],[Subklasse2 (Granularität z.B. Komponente -&gt; Komponentenmodell -&gt; Anlage)]]&lt;&gt;"",CONCATENATE("_",F210),""),IF(Tabelle1[[#This Row],[Subklasse3 (z.B. 2D/3D, Arbeitsstand)]]&lt;&gt;"",CONCATENATE("_",G210),""))</f>
        <v>Dokumentation_Einführung_Sicherheitstechnik_abgearbeitet</v>
      </c>
    </row>
    <row r="211" spans="1:8" x14ac:dyDescent="0.25">
      <c r="A211" t="s">
        <v>649</v>
      </c>
      <c r="B211" s="19" t="s">
        <v>650</v>
      </c>
      <c r="C211" s="3" t="s">
        <v>48</v>
      </c>
      <c r="D211" s="7" t="s">
        <v>351</v>
      </c>
      <c r="E211" s="7" t="s">
        <v>645</v>
      </c>
      <c r="F211" s="7" t="s">
        <v>188</v>
      </c>
      <c r="G211" s="7" t="s">
        <v>651</v>
      </c>
      <c r="H211" t="str">
        <f>CONCATENATE(D211,IF(Tabelle1[[#This Row],[Subklasse (Domäne)]]&lt;&gt;"",CONCATENATE("_",E211),""),IF(Tabelle1[[#This Row],[Subklasse2 (Granularität z.B. Komponente -&gt; Komponentenmodell -&gt; Anlage)]]&lt;&gt;"",CONCATENATE("_",F211),""),IF(Tabelle1[[#This Row],[Subklasse3 (z.B. 2D/3D, Arbeitsstand)]]&lt;&gt;"",CONCATENATE("_",G211),""))</f>
        <v>Dokumentation_Einführung_Sicherheitstechnik_Prüfprotokolle</v>
      </c>
    </row>
    <row r="212" spans="1:8" x14ac:dyDescent="0.25">
      <c r="A212" t="s">
        <v>652</v>
      </c>
      <c r="B212" s="3" t="s">
        <v>653</v>
      </c>
      <c r="C212" s="3" t="s">
        <v>259</v>
      </c>
      <c r="D212" s="12" t="s">
        <v>351</v>
      </c>
      <c r="E212" s="12" t="s">
        <v>654</v>
      </c>
      <c r="F212" s="11"/>
      <c r="G212" s="11"/>
      <c r="H212" t="str">
        <f>CONCATENATE(D212,IF(Tabelle1[[#This Row],[Subklasse (Domäne)]]&lt;&gt;"",CONCATENATE("_",E212),""),IF(Tabelle1[[#This Row],[Subklasse2 (Granularität z.B. Komponente -&gt; Komponentenmodell -&gt; Anlage)]]&lt;&gt;"",CONCATENATE("_",F212),""),IF(Tabelle1[[#This Row],[Subklasse3 (z.B. 2D/3D, Arbeitsstand)]]&lt;&gt;"",CONCATENATE("_",G212),""))</f>
        <v>Dokumentation_Gebäude</v>
      </c>
    </row>
    <row r="213" spans="1:8" x14ac:dyDescent="0.25">
      <c r="A213" t="s">
        <v>655</v>
      </c>
      <c r="B213" t="s">
        <v>656</v>
      </c>
      <c r="C213" t="s">
        <v>573</v>
      </c>
      <c r="D213" s="7" t="s">
        <v>351</v>
      </c>
      <c r="E213" s="7" t="s">
        <v>70</v>
      </c>
      <c r="F213" s="7" t="s">
        <v>657</v>
      </c>
      <c r="G213" s="7" t="s">
        <v>658</v>
      </c>
      <c r="H213" t="str">
        <f>CONCATENATE(D213,IF(Tabelle1[[#This Row],[Subklasse (Domäne)]]&lt;&gt;"",CONCATENATE("_",E213),""),IF(Tabelle1[[#This Row],[Subklasse2 (Granularität z.B. Komponente -&gt; Komponentenmodell -&gt; Anlage)]]&lt;&gt;"",CONCATENATE("_",F213),""),IF(Tabelle1[[#This Row],[Subklasse3 (z.B. 2D/3D, Arbeitsstand)]]&lt;&gt;"",CONCATENATE("_",G213),""))</f>
        <v>Dokumentation_Komponente_Schnittstelle_OPC-UA</v>
      </c>
    </row>
    <row r="214" spans="1:8" x14ac:dyDescent="0.25">
      <c r="A214" t="s">
        <v>659</v>
      </c>
      <c r="B214" t="s">
        <v>660</v>
      </c>
      <c r="C214" t="s">
        <v>573</v>
      </c>
      <c r="D214" s="7" t="s">
        <v>351</v>
      </c>
      <c r="E214" s="7" t="s">
        <v>70</v>
      </c>
      <c r="F214" s="7" t="s">
        <v>661</v>
      </c>
      <c r="G214" s="7"/>
      <c r="H214" t="str">
        <f>CONCATENATE(D214,IF(Tabelle1[[#This Row],[Subklasse (Domäne)]]&lt;&gt;"",CONCATENATE("_",E214),""),IF(Tabelle1[[#This Row],[Subklasse2 (Granularität z.B. Komponente -&gt; Komponentenmodell -&gt; Anlage)]]&lt;&gt;"",CONCATENATE("_",F214),""),IF(Tabelle1[[#This Row],[Subklasse3 (z.B. 2D/3D, Arbeitsstand)]]&lt;&gt;"",CONCATENATE("_",G214),""))</f>
        <v>Dokumentation_Komponente_Wartung</v>
      </c>
    </row>
    <row r="215" spans="1:8" x14ac:dyDescent="0.25">
      <c r="A215" t="s">
        <v>662</v>
      </c>
      <c r="B215" t="s">
        <v>663</v>
      </c>
      <c r="C215" t="s">
        <v>664</v>
      </c>
      <c r="D215" s="7" t="s">
        <v>351</v>
      </c>
      <c r="E215" s="7" t="s">
        <v>665</v>
      </c>
      <c r="F215" s="7" t="s">
        <v>396</v>
      </c>
      <c r="G215" s="7" t="s">
        <v>395</v>
      </c>
      <c r="H215" t="str">
        <f>CONCATENATE(D215,IF(Tabelle1[[#This Row],[Subklasse (Domäne)]]&lt;&gt;"",CONCATENATE("_",E215),""),IF(Tabelle1[[#This Row],[Subklasse2 (Granularität z.B. Komponente -&gt; Komponentenmodell -&gt; Anlage)]]&lt;&gt;"",CONCATENATE("_",F215),""),IF(Tabelle1[[#This Row],[Subklasse3 (z.B. 2D/3D, Arbeitsstand)]]&lt;&gt;"",CONCATENATE("_",G215),""))</f>
        <v>Dokumentation_Liste_Bauteil_Verbindungselemente</v>
      </c>
    </row>
    <row r="216" spans="1:8" x14ac:dyDescent="0.25">
      <c r="A216" t="s">
        <v>666</v>
      </c>
      <c r="B216" t="s">
        <v>667</v>
      </c>
      <c r="C216" t="s">
        <v>123</v>
      </c>
      <c r="D216" s="7" t="s">
        <v>351</v>
      </c>
      <c r="E216" s="7" t="s">
        <v>665</v>
      </c>
      <c r="F216" s="10" t="s">
        <v>668</v>
      </c>
      <c r="G216" s="7" t="s">
        <v>667</v>
      </c>
      <c r="H216" t="str">
        <f>CONCATENATE(D216,IF(Tabelle1[[#This Row],[Subklasse (Domäne)]]&lt;&gt;"",CONCATENATE("_",E216),""),IF(Tabelle1[[#This Row],[Subklasse2 (Granularität z.B. Komponente -&gt; Komponentenmodell -&gt; Anlage)]]&lt;&gt;"",CONCATENATE("_",F216),""),IF(Tabelle1[[#This Row],[Subklasse3 (z.B. 2D/3D, Arbeitsstand)]]&lt;&gt;"",CONCATENATE("_",G216),""))</f>
        <v>Dokumentation_Liste_EMA_Signalliste EMA</v>
      </c>
    </row>
    <row r="217" spans="1:8" x14ac:dyDescent="0.25">
      <c r="A217" t="s">
        <v>669</v>
      </c>
      <c r="B217" s="2" t="s">
        <v>670</v>
      </c>
      <c r="C217" t="s">
        <v>620</v>
      </c>
      <c r="D217" s="7" t="s">
        <v>351</v>
      </c>
      <c r="E217" s="7" t="s">
        <v>665</v>
      </c>
      <c r="F217" s="11" t="s">
        <v>70</v>
      </c>
      <c r="G217" s="10" t="s">
        <v>670</v>
      </c>
      <c r="H217" t="str">
        <f>CONCATENATE(D217,IF(Tabelle1[[#This Row],[Subklasse (Domäne)]]&lt;&gt;"",CONCATENATE("_",E217),""),IF(Tabelle1[[#This Row],[Subklasse2 (Granularität z.B. Komponente -&gt; Komponentenmodell -&gt; Anlage)]]&lt;&gt;"",CONCATENATE("_",F217),""),IF(Tabelle1[[#This Row],[Subklasse3 (z.B. 2D/3D, Arbeitsstand)]]&lt;&gt;"",CONCATENATE("_",G217),""))</f>
        <v>Dokumentation_Liste_Komponente_Roboterliste</v>
      </c>
    </row>
    <row r="218" spans="1:8" x14ac:dyDescent="0.25">
      <c r="A218" t="s">
        <v>671</v>
      </c>
      <c r="B218" t="s">
        <v>672</v>
      </c>
      <c r="C218" t="s">
        <v>673</v>
      </c>
      <c r="D218" s="7" t="s">
        <v>351</v>
      </c>
      <c r="E218" s="7" t="s">
        <v>665</v>
      </c>
      <c r="F218" s="7" t="s">
        <v>78</v>
      </c>
      <c r="G218" s="7" t="s">
        <v>672</v>
      </c>
      <c r="H218" t="str">
        <f>CONCATENATE(D218,IF(Tabelle1[[#This Row],[Subklasse (Domäne)]]&lt;&gt;"",CONCATENATE("_",E218),""),IF(Tabelle1[[#This Row],[Subklasse2 (Granularität z.B. Komponente -&gt; Komponentenmodell -&gt; Anlage)]]&lt;&gt;"",CONCATENATE("_",F218),""),IF(Tabelle1[[#This Row],[Subklasse3 (z.B. 2D/3D, Arbeitsstand)]]&lt;&gt;"",CONCATENATE("_",G218),""))</f>
        <v>Dokumentation_Liste_Konstruktionsplanung_Großkaufteilliste</v>
      </c>
    </row>
    <row r="219" spans="1:8" x14ac:dyDescent="0.25">
      <c r="A219" t="s">
        <v>674</v>
      </c>
      <c r="B219" s="6" t="s">
        <v>675</v>
      </c>
      <c r="C219" s="6" t="s">
        <v>99</v>
      </c>
      <c r="D219" s="26" t="s">
        <v>351</v>
      </c>
      <c r="E219" s="26" t="s">
        <v>665</v>
      </c>
      <c r="F219" s="30" t="s">
        <v>129</v>
      </c>
      <c r="G219" s="26" t="s">
        <v>675</v>
      </c>
      <c r="H219" t="str">
        <f>CONCATENATE(D219,IF(Tabelle1[[#This Row],[Subklasse (Domäne)]]&lt;&gt;"",CONCATENATE("_",E219),""),IF(Tabelle1[[#This Row],[Subklasse2 (Granularität z.B. Komponente -&gt; Komponentenmodell -&gt; Anlage)]]&lt;&gt;"",CONCATENATE("_",F219),""),IF(Tabelle1[[#This Row],[Subklasse3 (z.B. 2D/3D, Arbeitsstand)]]&lt;&gt;"",CONCATENATE("_",G219),""))</f>
        <v>Dokumentation_Liste_Robotik_Checkliste OLP</v>
      </c>
    </row>
    <row r="220" spans="1:8" x14ac:dyDescent="0.25">
      <c r="A220" t="s">
        <v>676</v>
      </c>
      <c r="B220" t="s">
        <v>677</v>
      </c>
      <c r="C220" t="s">
        <v>123</v>
      </c>
      <c r="D220" s="7" t="s">
        <v>351</v>
      </c>
      <c r="E220" s="7" t="s">
        <v>665</v>
      </c>
      <c r="F220" s="10" t="s">
        <v>129</v>
      </c>
      <c r="G220" s="7" t="s">
        <v>677</v>
      </c>
      <c r="H220" t="str">
        <f>CONCATENATE(D220,IF(Tabelle1[[#This Row],[Subklasse (Domäne)]]&lt;&gt;"",CONCATENATE("_",E220),""),IF(Tabelle1[[#This Row],[Subklasse2 (Granularität z.B. Komponente -&gt; Komponentenmodell -&gt; Anlage)]]&lt;&gt;"",CONCATENATE("_",F220),""),IF(Tabelle1[[#This Row],[Subklasse3 (z.B. 2D/3D, Arbeitsstand)]]&lt;&gt;"",CONCATENATE("_",G220),""))</f>
        <v>Dokumentation_Liste_Robotik_Signalliste Roboter</v>
      </c>
    </row>
    <row r="221" spans="1:8" x14ac:dyDescent="0.25">
      <c r="A221" t="s">
        <v>678</v>
      </c>
      <c r="B221" s="3" t="s">
        <v>679</v>
      </c>
      <c r="C221" s="3" t="s">
        <v>259</v>
      </c>
      <c r="D221" s="12" t="s">
        <v>351</v>
      </c>
      <c r="E221" s="12" t="s">
        <v>680</v>
      </c>
      <c r="F221" s="11"/>
      <c r="G221" s="11"/>
      <c r="H221" t="str">
        <f>CONCATENATE(D221,IF(Tabelle1[[#This Row],[Subklasse (Domäne)]]&lt;&gt;"",CONCATENATE("_",E221),""),IF(Tabelle1[[#This Row],[Subklasse2 (Granularität z.B. Komponente -&gt; Komponentenmodell -&gt; Anlage)]]&lt;&gt;"",CONCATENATE("_",F221),""),IF(Tabelle1[[#This Row],[Subklasse3 (z.B. 2D/3D, Arbeitsstand)]]&lt;&gt;"",CONCATENATE("_",G221),""))</f>
        <v>Dokumentation_Projektstrukturplan</v>
      </c>
    </row>
    <row r="222" spans="1:8" x14ac:dyDescent="0.25">
      <c r="A222" t="s">
        <v>681</v>
      </c>
      <c r="B222" s="3" t="s">
        <v>682</v>
      </c>
      <c r="C222" t="s">
        <v>251</v>
      </c>
      <c r="D222" s="7" t="s">
        <v>351</v>
      </c>
      <c r="E222" s="7" t="s">
        <v>314</v>
      </c>
      <c r="F222" s="7" t="s">
        <v>50</v>
      </c>
      <c r="G222" s="7" t="s">
        <v>665</v>
      </c>
      <c r="H222" t="str">
        <f>CONCATENATE(D222,IF(Tabelle1[[#This Row],[Subklasse (Domäne)]]&lt;&gt;"",CONCATENATE("_",E222),""),IF(Tabelle1[[#This Row],[Subklasse2 (Granularität z.B. Komponente -&gt; Komponentenmodell -&gt; Anlage)]]&lt;&gt;"",CONCATENATE("_",F222),""),IF(Tabelle1[[#This Row],[Subklasse3 (z.B. 2D/3D, Arbeitsstand)]]&lt;&gt;"",CONCATENATE("_",G222),""))</f>
        <v>Dokumentation_Ressource_Anlage_Liste</v>
      </c>
    </row>
    <row r="223" spans="1:8" x14ac:dyDescent="0.25">
      <c r="A223" t="s">
        <v>683</v>
      </c>
      <c r="B223" s="3" t="s">
        <v>684</v>
      </c>
      <c r="C223" t="s">
        <v>251</v>
      </c>
      <c r="D223" s="7" t="s">
        <v>351</v>
      </c>
      <c r="E223" s="7" t="s">
        <v>314</v>
      </c>
      <c r="F223" s="7" t="s">
        <v>50</v>
      </c>
      <c r="G223" s="7" t="s">
        <v>407</v>
      </c>
      <c r="H223" t="str">
        <f>CONCATENATE(D223,IF(Tabelle1[[#This Row],[Subklasse (Domäne)]]&lt;&gt;"",CONCATENATE("_",E223),""),IF(Tabelle1[[#This Row],[Subklasse2 (Granularität z.B. Komponente -&gt; Komponentenmodell -&gt; Anlage)]]&lt;&gt;"",CONCATENATE("_",F223),""),IF(Tabelle1[[#This Row],[Subklasse3 (z.B. 2D/3D, Arbeitsstand)]]&lt;&gt;"",CONCATENATE("_",G223),""))</f>
        <v>Dokumentation_Ressource_Anlage_2D</v>
      </c>
    </row>
    <row r="224" spans="1:8" x14ac:dyDescent="0.25">
      <c r="A224" t="s">
        <v>685</v>
      </c>
      <c r="B224" s="3" t="s">
        <v>686</v>
      </c>
      <c r="C224" s="3" t="s">
        <v>259</v>
      </c>
      <c r="D224" s="12" t="s">
        <v>351</v>
      </c>
      <c r="E224" s="12" t="s">
        <v>686</v>
      </c>
      <c r="F224" s="12" t="s">
        <v>687</v>
      </c>
      <c r="G224" s="12" t="s">
        <v>688</v>
      </c>
      <c r="H224" t="str">
        <f>CONCATENATE(D224,IF(Tabelle1[[#This Row],[Subklasse (Domäne)]]&lt;&gt;"",CONCATENATE("_",E224),""),IF(Tabelle1[[#This Row],[Subklasse2 (Granularität z.B. Komponente -&gt; Komponentenmodell -&gt; Anlage)]]&lt;&gt;"",CONCATENATE("_",F224),""),IF(Tabelle1[[#This Row],[Subklasse3 (z.B. 2D/3D, Arbeitsstand)]]&lt;&gt;"",CONCATENATE("_",G224),""))</f>
        <v>Dokumentation_Revision Systembau_Koordinatentabelle_Messtechnik</v>
      </c>
    </row>
    <row r="225" spans="1:8" x14ac:dyDescent="0.25">
      <c r="A225" t="s">
        <v>689</v>
      </c>
      <c r="B225" s="3" t="s">
        <v>377</v>
      </c>
      <c r="C225" s="3" t="s">
        <v>259</v>
      </c>
      <c r="D225" s="12" t="s">
        <v>351</v>
      </c>
      <c r="E225" s="12" t="s">
        <v>690</v>
      </c>
      <c r="F225" s="11" t="s">
        <v>62</v>
      </c>
      <c r="G225" s="11" t="s">
        <v>379</v>
      </c>
      <c r="H225" t="str">
        <f>CONCATENATE(D225,IF(Tabelle1[[#This Row],[Subklasse (Domäne)]]&lt;&gt;"",CONCATENATE("_",E225),""),IF(Tabelle1[[#This Row],[Subklasse2 (Granularität z.B. Komponente -&gt; Komponentenmodell -&gt; Anlage)]]&lt;&gt;"",CONCATENATE("_",F225),""),IF(Tabelle1[[#This Row],[Subklasse3 (z.B. 2D/3D, Arbeitsstand)]]&lt;&gt;"",CONCATENATE("_",G225),""))</f>
        <v>Dokumentation_Sicherheitsabstände_Sicherheit_Abstände</v>
      </c>
    </row>
    <row r="226" spans="1:8" x14ac:dyDescent="0.25">
      <c r="A226" t="s">
        <v>691</v>
      </c>
      <c r="B226" t="s">
        <v>692</v>
      </c>
      <c r="C226" t="s">
        <v>123</v>
      </c>
      <c r="D226" s="7" t="s">
        <v>351</v>
      </c>
      <c r="E226" s="7" t="s">
        <v>693</v>
      </c>
      <c r="F226" s="7" t="s">
        <v>694</v>
      </c>
      <c r="G226" s="7"/>
      <c r="H226" t="str">
        <f>CONCATENATE(D226,IF(Tabelle1[[#This Row],[Subklasse (Domäne)]]&lt;&gt;"",CONCATENATE("_",E226),""),IF(Tabelle1[[#This Row],[Subklasse2 (Granularität z.B. Komponente -&gt; Komponentenmodell -&gt; Anlage)]]&lt;&gt;"",CONCATENATE("_",F226),""),IF(Tabelle1[[#This Row],[Subklasse3 (z.B. 2D/3D, Arbeitsstand)]]&lt;&gt;"",CONCATENATE("_",G226),""))</f>
        <v>Dokumentation_Simulationsergebnis_Erreichbarkeit</v>
      </c>
    </row>
    <row r="227" spans="1:8" x14ac:dyDescent="0.25">
      <c r="A227" t="s">
        <v>695</v>
      </c>
      <c r="B227" t="s">
        <v>696</v>
      </c>
      <c r="C227" t="s">
        <v>282</v>
      </c>
      <c r="D227" s="11" t="s">
        <v>351</v>
      </c>
      <c r="E227" s="11" t="s">
        <v>697</v>
      </c>
      <c r="F227" s="29" t="s">
        <v>698</v>
      </c>
      <c r="G227" s="7"/>
      <c r="H227" t="str">
        <f>CONCATENATE(D227,IF(Tabelle1[[#This Row],[Subklasse (Domäne)]]&lt;&gt;"",CONCATENATE("_",E227),""),IF(Tabelle1[[#This Row],[Subklasse2 (Granularität z.B. Komponente -&gt; Komponentenmodell -&gt; Anlage)]]&lt;&gt;"",CONCATENATE("_",F227),""),IF(Tabelle1[[#This Row],[Subklasse3 (z.B. 2D/3D, Arbeitsstand)]]&lt;&gt;"",CONCATENATE("_",G227),""))</f>
        <v>Dokumentation_Simulationsergebnisse_Batterieladung</v>
      </c>
    </row>
    <row r="228" spans="1:8" x14ac:dyDescent="0.25">
      <c r="A228" t="s">
        <v>699</v>
      </c>
      <c r="B228" t="s">
        <v>700</v>
      </c>
      <c r="C228" t="s">
        <v>282</v>
      </c>
      <c r="D228" s="11" t="s">
        <v>351</v>
      </c>
      <c r="E228" s="11" t="s">
        <v>697</v>
      </c>
      <c r="F228" s="29" t="s">
        <v>701</v>
      </c>
      <c r="G228" s="7"/>
      <c r="H228" t="str">
        <f>CONCATENATE(D228,IF(Tabelle1[[#This Row],[Subklasse (Domäne)]]&lt;&gt;"",CONCATENATE("_",E228),""),IF(Tabelle1[[#This Row],[Subklasse2 (Granularität z.B. Komponente -&gt; Komponentenmodell -&gt; Anlage)]]&lt;&gt;"",CONCATENATE("_",F228),""),IF(Tabelle1[[#This Row],[Subklasse3 (z.B. 2D/3D, Arbeitsstand)]]&lt;&gt;"",CONCATENATE("_",G228),""))</f>
        <v>Dokumentation_Simulationsergebnisse_Bestände</v>
      </c>
    </row>
    <row r="229" spans="1:8" x14ac:dyDescent="0.25">
      <c r="A229" t="s">
        <v>702</v>
      </c>
      <c r="B229" t="s">
        <v>703</v>
      </c>
      <c r="C229" t="s">
        <v>282</v>
      </c>
      <c r="D229" s="11" t="s">
        <v>351</v>
      </c>
      <c r="E229" s="11" t="s">
        <v>697</v>
      </c>
      <c r="F229" s="29" t="s">
        <v>704</v>
      </c>
      <c r="G229" s="7"/>
      <c r="H229" t="str">
        <f>CONCATENATE(D229,IF(Tabelle1[[#This Row],[Subklasse (Domäne)]]&lt;&gt;"",CONCATENATE("_",E229),""),IF(Tabelle1[[#This Row],[Subklasse2 (Granularität z.B. Komponente -&gt; Komponentenmodell -&gt; Anlage)]]&lt;&gt;"",CONCATENATE("_",F229),""),IF(Tabelle1[[#This Row],[Subklasse3 (z.B. 2D/3D, Arbeitsstand)]]&lt;&gt;"",CONCATENATE("_",G229),""))</f>
        <v>Dokumentation_Simulationsergebnisse_Charts</v>
      </c>
    </row>
    <row r="230" spans="1:8" x14ac:dyDescent="0.25">
      <c r="A230" t="s">
        <v>705</v>
      </c>
      <c r="B230" t="s">
        <v>706</v>
      </c>
      <c r="C230" t="s">
        <v>282</v>
      </c>
      <c r="D230" s="11" t="s">
        <v>351</v>
      </c>
      <c r="E230" s="11" t="s">
        <v>697</v>
      </c>
      <c r="F230" s="29" t="s">
        <v>707</v>
      </c>
      <c r="G230" s="7"/>
      <c r="H230" t="str">
        <f>CONCATENATE(D230,IF(Tabelle1[[#This Row],[Subklasse (Domäne)]]&lt;&gt;"",CONCATENATE("_",E230),""),IF(Tabelle1[[#This Row],[Subklasse2 (Granularität z.B. Komponente -&gt; Komponentenmodell -&gt; Anlage)]]&lt;&gt;"",CONCATENATE("_",F230),""),IF(Tabelle1[[#This Row],[Subklasse3 (z.B. 2D/3D, Arbeitsstand)]]&lt;&gt;"",CONCATENATE("_",G230),""))</f>
        <v>Dokumentation_Simulationsergebnisse_Durchlaufzeiten</v>
      </c>
    </row>
    <row r="231" spans="1:8" x14ac:dyDescent="0.25">
      <c r="A231" t="s">
        <v>708</v>
      </c>
      <c r="B231" t="s">
        <v>709</v>
      </c>
      <c r="C231" t="s">
        <v>282</v>
      </c>
      <c r="D231" s="11" t="s">
        <v>351</v>
      </c>
      <c r="E231" s="11" t="s">
        <v>697</v>
      </c>
      <c r="F231" s="29" t="s">
        <v>710</v>
      </c>
      <c r="G231" s="7"/>
      <c r="H231" t="str">
        <f>CONCATENATE(D231,IF(Tabelle1[[#This Row],[Subklasse (Domäne)]]&lt;&gt;"",CONCATENATE("_",E231),""),IF(Tabelle1[[#This Row],[Subklasse2 (Granularität z.B. Komponente -&gt; Komponentenmodell -&gt; Anlage)]]&lt;&gt;"",CONCATENATE("_",F231),""),IF(Tabelle1[[#This Row],[Subklasse3 (z.B. 2D/3D, Arbeitsstand)]]&lt;&gt;"",CONCATENATE("_",G231),""))</f>
        <v>Dokumentation_Simulationsergebnisse_Durchsätze</v>
      </c>
    </row>
    <row r="232" spans="1:8" x14ac:dyDescent="0.25">
      <c r="A232" t="s">
        <v>711</v>
      </c>
      <c r="B232" t="s">
        <v>712</v>
      </c>
      <c r="C232" t="s">
        <v>282</v>
      </c>
      <c r="D232" s="11" t="s">
        <v>351</v>
      </c>
      <c r="E232" s="11" t="s">
        <v>697</v>
      </c>
      <c r="F232" s="29" t="s">
        <v>713</v>
      </c>
      <c r="G232" s="7"/>
      <c r="H232" t="str">
        <f>CONCATENATE(D232,IF(Tabelle1[[#This Row],[Subklasse (Domäne)]]&lt;&gt;"",CONCATENATE("_",E232),""),IF(Tabelle1[[#This Row],[Subklasse2 (Granularität z.B. Komponente -&gt; Komponentenmodell -&gt; Anlage)]]&lt;&gt;"",CONCATENATE("_",F232),""),IF(Tabelle1[[#This Row],[Subklasse3 (z.B. 2D/3D, Arbeitsstand)]]&lt;&gt;"",CONCATENATE("_",G232),""))</f>
        <v>Dokumentation_Simulationsergebnisse_Farbblöcke</v>
      </c>
    </row>
    <row r="233" spans="1:8" x14ac:dyDescent="0.25">
      <c r="A233" t="s">
        <v>714</v>
      </c>
      <c r="B233" t="s">
        <v>715</v>
      </c>
      <c r="C233" t="s">
        <v>282</v>
      </c>
      <c r="D233" s="11" t="s">
        <v>351</v>
      </c>
      <c r="E233" s="11" t="s">
        <v>697</v>
      </c>
      <c r="F233" s="7" t="s">
        <v>716</v>
      </c>
      <c r="G233" s="7"/>
      <c r="H233" t="str">
        <f>CONCATENATE(D233,IF(Tabelle1[[#This Row],[Subklasse (Domäne)]]&lt;&gt;"",CONCATENATE("_",E233),""),IF(Tabelle1[[#This Row],[Subklasse2 (Granularität z.B. Komponente -&gt; Komponentenmodell -&gt; Anlage)]]&lt;&gt;"",CONCATENATE("_",F233),""),IF(Tabelle1[[#This Row],[Subklasse3 (z.B. 2D/3D, Arbeitsstand)]]&lt;&gt;"",CONCATENATE("_",G233),""))</f>
        <v>Dokumentation_Simulationsergebnisse_KPI</v>
      </c>
    </row>
    <row r="234" spans="1:8" x14ac:dyDescent="0.25">
      <c r="A234" t="s">
        <v>717</v>
      </c>
      <c r="B234" s="3" t="s">
        <v>718</v>
      </c>
      <c r="C234" t="s">
        <v>282</v>
      </c>
      <c r="D234" s="11" t="s">
        <v>351</v>
      </c>
      <c r="E234" s="11" t="s">
        <v>697</v>
      </c>
      <c r="F234" s="7" t="s">
        <v>719</v>
      </c>
      <c r="G234" s="7"/>
      <c r="H234" t="str">
        <f>CONCATENATE(D234,IF(Tabelle1[[#This Row],[Subklasse (Domäne)]]&lt;&gt;"",CONCATENATE("_",E234),""),IF(Tabelle1[[#This Row],[Subklasse2 (Granularität z.B. Komponente -&gt; Komponentenmodell -&gt; Anlage)]]&lt;&gt;"",CONCATENATE("_",F234),""),IF(Tabelle1[[#This Row],[Subklasse3 (z.B. 2D/3D, Arbeitsstand)]]&lt;&gt;"",CONCATENATE("_",G234),""))</f>
        <v>Dokumentation_Simulationsergebnisse_Modell</v>
      </c>
    </row>
    <row r="235" spans="1:8" x14ac:dyDescent="0.25">
      <c r="A235" t="s">
        <v>720</v>
      </c>
      <c r="B235" t="s">
        <v>721</v>
      </c>
      <c r="C235" t="s">
        <v>282</v>
      </c>
      <c r="D235" s="11" t="s">
        <v>351</v>
      </c>
      <c r="E235" s="11" t="s">
        <v>697</v>
      </c>
      <c r="F235" s="7" t="s">
        <v>722</v>
      </c>
      <c r="G235" s="7"/>
      <c r="H235" t="str">
        <f>CONCATENATE(D235,IF(Tabelle1[[#This Row],[Subklasse (Domäne)]]&lt;&gt;"",CONCATENATE("_",E235),""),IF(Tabelle1[[#This Row],[Subklasse2 (Granularität z.B. Komponente -&gt; Komponentenmodell -&gt; Anlage)]]&lt;&gt;"",CONCATENATE("_",F235),""),IF(Tabelle1[[#This Row],[Subklasse3 (z.B. 2D/3D, Arbeitsstand)]]&lt;&gt;"",CONCATENATE("_",G235),""))</f>
        <v>Dokumentation_Simulationsergebnisse_ZählpunktLog</v>
      </c>
    </row>
    <row r="236" spans="1:8" x14ac:dyDescent="0.25">
      <c r="A236" t="s">
        <v>723</v>
      </c>
      <c r="B236" t="s">
        <v>724</v>
      </c>
      <c r="C236" t="s">
        <v>282</v>
      </c>
      <c r="D236" s="11" t="s">
        <v>351</v>
      </c>
      <c r="E236" s="11" t="s">
        <v>697</v>
      </c>
      <c r="F236" s="7" t="s">
        <v>725</v>
      </c>
      <c r="G236" s="7"/>
      <c r="H236" t="str">
        <f>CONCATENATE(D236,IF(Tabelle1[[#This Row],[Subklasse (Domäne)]]&lt;&gt;"",CONCATENATE("_",E236),""),IF(Tabelle1[[#This Row],[Subklasse2 (Granularität z.B. Komponente -&gt; Komponentenmodell -&gt; Anlage)]]&lt;&gt;"",CONCATENATE("_",F236),""),IF(Tabelle1[[#This Row],[Subklasse3 (z.B. 2D/3D, Arbeitsstand)]]&lt;&gt;"",CONCATENATE("_",G236),""))</f>
        <v>Dokumentation_Simulationsergebnisse_Zustände</v>
      </c>
    </row>
    <row r="237" spans="1:8" x14ac:dyDescent="0.25">
      <c r="A237" t="s">
        <v>726</v>
      </c>
      <c r="B237" s="3" t="s">
        <v>727</v>
      </c>
      <c r="C237" t="s">
        <v>282</v>
      </c>
      <c r="D237" s="11" t="s">
        <v>351</v>
      </c>
      <c r="E237" s="11" t="s">
        <v>697</v>
      </c>
      <c r="F237" s="7" t="s">
        <v>725</v>
      </c>
      <c r="G237" s="7" t="s">
        <v>285</v>
      </c>
      <c r="H237" t="str">
        <f>CONCATENATE(D237,IF(Tabelle1[[#This Row],[Subklasse (Domäne)]]&lt;&gt;"",CONCATENATE("_",E237),""),IF(Tabelle1[[#This Row],[Subklasse2 (Granularität z.B. Komponente -&gt; Komponentenmodell -&gt; Anlage)]]&lt;&gt;"",CONCATENATE("_",F237),""),IF(Tabelle1[[#This Row],[Subklasse3 (z.B. 2D/3D, Arbeitsstand)]]&lt;&gt;"",CONCATENATE("_",G237),""))</f>
        <v>Dokumentation_Simulationsergebnisse_Zustände_Produkt</v>
      </c>
    </row>
    <row r="238" spans="1:8" x14ac:dyDescent="0.25">
      <c r="A238" t="s">
        <v>728</v>
      </c>
      <c r="B238" s="3" t="s">
        <v>729</v>
      </c>
      <c r="C238" t="s">
        <v>282</v>
      </c>
      <c r="D238" s="11" t="s">
        <v>351</v>
      </c>
      <c r="E238" s="11" t="s">
        <v>697</v>
      </c>
      <c r="F238" s="7" t="s">
        <v>725</v>
      </c>
      <c r="G238" s="7" t="s">
        <v>293</v>
      </c>
      <c r="H238" t="str">
        <f>CONCATENATE(D238,IF(Tabelle1[[#This Row],[Subklasse (Domäne)]]&lt;&gt;"",CONCATENATE("_",E238),""),IF(Tabelle1[[#This Row],[Subklasse2 (Granularität z.B. Komponente -&gt; Komponentenmodell -&gt; Anlage)]]&lt;&gt;"",CONCATENATE("_",F238),""),IF(Tabelle1[[#This Row],[Subklasse3 (z.B. 2D/3D, Arbeitsstand)]]&lt;&gt;"",CONCATENATE("_",G238),""))</f>
        <v>Dokumentation_Simulationsergebnisse_Zustände_Prozess</v>
      </c>
    </row>
    <row r="239" spans="1:8" x14ac:dyDescent="0.25">
      <c r="A239" t="s">
        <v>730</v>
      </c>
      <c r="B239" s="3" t="s">
        <v>731</v>
      </c>
      <c r="C239" t="s">
        <v>282</v>
      </c>
      <c r="D239" s="11" t="s">
        <v>351</v>
      </c>
      <c r="E239" s="11" t="s">
        <v>697</v>
      </c>
      <c r="F239" s="7" t="s">
        <v>725</v>
      </c>
      <c r="G239" s="7" t="s">
        <v>314</v>
      </c>
      <c r="H239" t="str">
        <f>CONCATENATE(D239,IF(Tabelle1[[#This Row],[Subklasse (Domäne)]]&lt;&gt;"",CONCATENATE("_",E239),""),IF(Tabelle1[[#This Row],[Subklasse2 (Granularität z.B. Komponente -&gt; Komponentenmodell -&gt; Anlage)]]&lt;&gt;"",CONCATENATE("_",F239),""),IF(Tabelle1[[#This Row],[Subklasse3 (z.B. 2D/3D, Arbeitsstand)]]&lt;&gt;"",CONCATENATE("_",G239),""))</f>
        <v>Dokumentation_Simulationsergebnisse_Zustände_Ressource</v>
      </c>
    </row>
    <row r="240" spans="1:8" x14ac:dyDescent="0.25">
      <c r="A240" t="s">
        <v>732</v>
      </c>
      <c r="B240" s="3" t="s">
        <v>733</v>
      </c>
      <c r="C240" s="3" t="s">
        <v>259</v>
      </c>
      <c r="D240" s="12" t="s">
        <v>351</v>
      </c>
      <c r="E240" s="12" t="s">
        <v>544</v>
      </c>
      <c r="F240" s="11"/>
      <c r="G240" s="11"/>
      <c r="H240" t="str">
        <f>CONCATENATE(D240,IF(Tabelle1[[#This Row],[Subklasse (Domäne)]]&lt;&gt;"",CONCATENATE("_",E240),""),IF(Tabelle1[[#This Row],[Subklasse2 (Granularität z.B. Komponente -&gt; Komponentenmodell -&gt; Anlage)]]&lt;&gt;"",CONCATENATE("_",F240),""),IF(Tabelle1[[#This Row],[Subklasse3 (z.B. 2D/3D, Arbeitsstand)]]&lt;&gt;"",CONCATENATE("_",G240),""))</f>
        <v>Dokumentation_Systembau</v>
      </c>
    </row>
    <row r="241" spans="1:8" x14ac:dyDescent="0.25">
      <c r="A241" t="s">
        <v>734</v>
      </c>
      <c r="B241" s="19" t="s">
        <v>735</v>
      </c>
      <c r="C241" s="3" t="s">
        <v>48</v>
      </c>
      <c r="D241" s="7" t="s">
        <v>351</v>
      </c>
      <c r="E241" s="7" t="s">
        <v>736</v>
      </c>
      <c r="F241" s="7" t="s">
        <v>645</v>
      </c>
      <c r="G241" s="7"/>
      <c r="H241" t="str">
        <f>CONCATENATE(D241,IF(Tabelle1[[#This Row],[Subklasse (Domäne)]]&lt;&gt;"",CONCATENATE("_",E241),""),IF(Tabelle1[[#This Row],[Subklasse2 (Granularität z.B. Komponente -&gt; Komponentenmodell -&gt; Anlage)]]&lt;&gt;"",CONCATENATE("_",F241),""),IF(Tabelle1[[#This Row],[Subklasse3 (z.B. 2D/3D, Arbeitsstand)]]&lt;&gt;"",CONCATENATE("_",G241),""))</f>
        <v>Dokumentation_Terminplan_Einführung</v>
      </c>
    </row>
    <row r="242" spans="1:8" x14ac:dyDescent="0.25">
      <c r="A242" t="s">
        <v>737</v>
      </c>
      <c r="B242" t="s">
        <v>738</v>
      </c>
      <c r="C242" t="s">
        <v>237</v>
      </c>
      <c r="D242" s="7" t="s">
        <v>351</v>
      </c>
      <c r="E242" s="7" t="s">
        <v>736</v>
      </c>
      <c r="F242" s="7" t="s">
        <v>78</v>
      </c>
      <c r="G242" s="7"/>
      <c r="H242" t="str">
        <f>CONCATENATE(D242,IF(Tabelle1[[#This Row],[Subklasse (Domäne)]]&lt;&gt;"",CONCATENATE("_",E242),""),IF(Tabelle1[[#This Row],[Subklasse2 (Granularität z.B. Komponente -&gt; Komponentenmodell -&gt; Anlage)]]&lt;&gt;"",CONCATENATE("_",F242),""),IF(Tabelle1[[#This Row],[Subklasse3 (z.B. 2D/3D, Arbeitsstand)]]&lt;&gt;"",CONCATENATE("_",G242),""))</f>
        <v>Dokumentation_Terminplan_Konstruktionsplanung</v>
      </c>
    </row>
    <row r="243" spans="1:8" x14ac:dyDescent="0.25">
      <c r="A243" t="s">
        <v>739</v>
      </c>
      <c r="B243" t="s">
        <v>740</v>
      </c>
      <c r="C243" t="s">
        <v>237</v>
      </c>
      <c r="D243" s="7" t="s">
        <v>351</v>
      </c>
      <c r="E243" s="7" t="s">
        <v>736</v>
      </c>
      <c r="F243" s="7" t="s">
        <v>85</v>
      </c>
      <c r="G243" s="7"/>
      <c r="H243" t="str">
        <f>CONCATENATE(D243,IF(Tabelle1[[#This Row],[Subklasse (Domäne)]]&lt;&gt;"",CONCATENATE("_",E243),""),IF(Tabelle1[[#This Row],[Subklasse2 (Granularität z.B. Komponente -&gt; Komponentenmodell -&gt; Anlage)]]&lt;&gt;"",CONCATENATE("_",F243),""),IF(Tabelle1[[#This Row],[Subklasse3 (z.B. 2D/3D, Arbeitsstand)]]&lt;&gt;"",CONCATENATE("_",G243),""))</f>
        <v>Dokumentation_Terminplan_Konzeptplanung</v>
      </c>
    </row>
    <row r="244" spans="1:8" x14ac:dyDescent="0.25">
      <c r="A244" t="s">
        <v>741</v>
      </c>
      <c r="B244" s="19" t="s">
        <v>742</v>
      </c>
      <c r="C244" s="3" t="s">
        <v>48</v>
      </c>
      <c r="D244" s="7" t="s">
        <v>351</v>
      </c>
      <c r="E244" s="7" t="s">
        <v>736</v>
      </c>
      <c r="F244" s="7" t="s">
        <v>544</v>
      </c>
      <c r="G244" s="7"/>
      <c r="H244" t="str">
        <f>CONCATENATE(D244,IF(Tabelle1[[#This Row],[Subklasse (Domäne)]]&lt;&gt;"",CONCATENATE("_",E244),""),IF(Tabelle1[[#This Row],[Subklasse2 (Granularität z.B. Komponente -&gt; Komponentenmodell -&gt; Anlage)]]&lt;&gt;"",CONCATENATE("_",F244),""),IF(Tabelle1[[#This Row],[Subklasse3 (z.B. 2D/3D, Arbeitsstand)]]&lt;&gt;"",CONCATENATE("_",G244),""))</f>
        <v>Dokumentation_Terminplan_Systembau</v>
      </c>
    </row>
    <row r="245" spans="1:8" x14ac:dyDescent="0.25">
      <c r="A245" t="s">
        <v>743</v>
      </c>
      <c r="B245" t="s">
        <v>744</v>
      </c>
      <c r="C245" t="s">
        <v>620</v>
      </c>
      <c r="D245" s="7" t="s">
        <v>351</v>
      </c>
      <c r="E245" s="7" t="s">
        <v>736</v>
      </c>
      <c r="F245" s="7" t="s">
        <v>96</v>
      </c>
      <c r="G245" s="7"/>
      <c r="H245" t="str">
        <f>CONCATENATE(D245,IF(Tabelle1[[#This Row],[Subklasse (Domäne)]]&lt;&gt;"",CONCATENATE("_",E245),""),IF(Tabelle1[[#This Row],[Subklasse2 (Granularität z.B. Komponente -&gt; Komponentenmodell -&gt; Anlage)]]&lt;&gt;"",CONCATENATE("_",F245),""),IF(Tabelle1[[#This Row],[Subklasse3 (z.B. 2D/3D, Arbeitsstand)]]&lt;&gt;"",CONCATENATE("_",G245),""))</f>
        <v>Dokumentation_Terminplan_Vorplanung</v>
      </c>
    </row>
    <row r="246" spans="1:8" x14ac:dyDescent="0.25">
      <c r="A246" t="s">
        <v>745</v>
      </c>
      <c r="B246" t="s">
        <v>746</v>
      </c>
      <c r="C246" t="s">
        <v>9</v>
      </c>
      <c r="D246" s="7" t="s">
        <v>351</v>
      </c>
      <c r="E246" s="7" t="s">
        <v>9</v>
      </c>
      <c r="F246" s="7" t="s">
        <v>746</v>
      </c>
      <c r="G246" s="7"/>
      <c r="H246" t="str">
        <f>CONCATENATE(D246,IF(Tabelle1[[#This Row],[Subklasse (Domäne)]]&lt;&gt;"",CONCATENATE("_",E246),""),IF(Tabelle1[[#This Row],[Subklasse2 (Granularität z.B. Komponente -&gt; Komponentenmodell -&gt; Anlage)]]&lt;&gt;"",CONCATENATE("_",F246),""),IF(Tabelle1[[#This Row],[Subklasse3 (z.B. 2D/3D, Arbeitsstand)]]&lt;&gt;"",CONCATENATE("_",G246),""))</f>
        <v>Dokumentation_TGA_Berechnungsergebnisse</v>
      </c>
    </row>
    <row r="247" spans="1:8" x14ac:dyDescent="0.25">
      <c r="A247" t="s">
        <v>747</v>
      </c>
      <c r="B247" s="3" t="s">
        <v>748</v>
      </c>
      <c r="C247" t="s">
        <v>9</v>
      </c>
      <c r="D247" s="11" t="s">
        <v>351</v>
      </c>
      <c r="E247" s="11" t="s">
        <v>9</v>
      </c>
      <c r="F247" s="11" t="s">
        <v>70</v>
      </c>
      <c r="G247" s="11" t="s">
        <v>748</v>
      </c>
      <c r="H247" t="str">
        <f>CONCATENATE(D247,IF(Tabelle1[[#This Row],[Subklasse (Domäne)]]&lt;&gt;"",CONCATENATE("_",E247),""),IF(Tabelle1[[#This Row],[Subklasse2 (Granularität z.B. Komponente -&gt; Komponentenmodell -&gt; Anlage)]]&lt;&gt;"",CONCATENATE("_",F247),""),IF(Tabelle1[[#This Row],[Subklasse3 (z.B. 2D/3D, Arbeitsstand)]]&lt;&gt;"",CONCATENATE("_",G247),""))</f>
        <v>Dokumentation_TGA_Komponente_Bauteilliste_Ersatzteilliste</v>
      </c>
    </row>
    <row r="248" spans="1:8" x14ac:dyDescent="0.25">
      <c r="A248" t="s">
        <v>749</v>
      </c>
      <c r="B248" s="4" t="s">
        <v>750</v>
      </c>
      <c r="C248" t="s">
        <v>9</v>
      </c>
      <c r="D248" s="11" t="s">
        <v>351</v>
      </c>
      <c r="E248" s="11" t="s">
        <v>9</v>
      </c>
      <c r="F248" s="11" t="s">
        <v>750</v>
      </c>
      <c r="G248" s="7"/>
      <c r="H248" t="str">
        <f>CONCATENATE(D248,IF(Tabelle1[[#This Row],[Subklasse (Domäne)]]&lt;&gt;"",CONCATENATE("_",E248),""),IF(Tabelle1[[#This Row],[Subklasse2 (Granularität z.B. Komponente -&gt; Komponentenmodell -&gt; Anlage)]]&lt;&gt;"",CONCATENATE("_",F248),""),IF(Tabelle1[[#This Row],[Subklasse3 (z.B. 2D/3D, Arbeitsstand)]]&lt;&gt;"",CONCATENATE("_",G248),""))</f>
        <v>Dokumentation_TGA_Lastenheft</v>
      </c>
    </row>
    <row r="249" spans="1:8" x14ac:dyDescent="0.25">
      <c r="A249" t="s">
        <v>751</v>
      </c>
      <c r="B249" t="s">
        <v>752</v>
      </c>
      <c r="C249" t="s">
        <v>282</v>
      </c>
      <c r="D249" s="7" t="s">
        <v>752</v>
      </c>
      <c r="E249" s="7"/>
      <c r="F249" s="7"/>
      <c r="G249" s="7"/>
      <c r="H249" t="str">
        <f>CONCATENATE(D249,IF(Tabelle1[[#This Row],[Subklasse (Domäne)]]&lt;&gt;"",CONCATENATE("_",E249),""),IF(Tabelle1[[#This Row],[Subklasse2 (Granularität z.B. Komponente -&gt; Komponentenmodell -&gt; Anlage)]]&lt;&gt;"",CONCATENATE("_",F249),""),IF(Tabelle1[[#This Row],[Subklasse3 (z.B. 2D/3D, Arbeitsstand)]]&lt;&gt;"",CONCATENATE("_",G249),""))</f>
        <v>Experimentplan</v>
      </c>
    </row>
    <row r="250" spans="1:8" x14ac:dyDescent="0.25">
      <c r="A250" t="s">
        <v>753</v>
      </c>
      <c r="B250" s="3" t="s">
        <v>754</v>
      </c>
      <c r="C250" t="s">
        <v>251</v>
      </c>
      <c r="D250" s="7" t="s">
        <v>755</v>
      </c>
      <c r="E250" s="7" t="s">
        <v>288</v>
      </c>
      <c r="F250" s="32" t="s">
        <v>50</v>
      </c>
      <c r="G250" s="7" t="s">
        <v>756</v>
      </c>
      <c r="H250" t="str">
        <f>CONCATENATE(D250,IF(Tabelle1[[#This Row],[Subklasse (Domäne)]]&lt;&gt;"",CONCATENATE("_",E250),""),IF(Tabelle1[[#This Row],[Subklasse2 (Granularität z.B. Komponente -&gt; Komponentenmodell -&gt; Anlage)]]&lt;&gt;"",CONCATENATE("_",F250),""),IF(Tabelle1[[#This Row],[Subklasse3 (z.B. 2D/3D, Arbeitsstand)]]&lt;&gt;"",CONCATENATE("_",G250),""))</f>
        <v>Kennzahl_Produktion_Anlage_Ist</v>
      </c>
    </row>
    <row r="251" spans="1:8" x14ac:dyDescent="0.25">
      <c r="A251" t="s">
        <v>757</v>
      </c>
      <c r="B251" t="s">
        <v>758</v>
      </c>
      <c r="C251" t="s">
        <v>759</v>
      </c>
      <c r="D251" s="7" t="s">
        <v>259</v>
      </c>
      <c r="E251" s="7" t="s">
        <v>50</v>
      </c>
      <c r="F251" s="7" t="s">
        <v>760</v>
      </c>
      <c r="G251" s="7" t="s">
        <v>761</v>
      </c>
      <c r="H251" t="str">
        <f>CONCATENATE(D251,IF(Tabelle1[[#This Row],[Subklasse (Domäne)]]&lt;&gt;"",CONCATENATE("_",E251),""),IF(Tabelle1[[#This Row],[Subklasse2 (Granularität z.B. Komponente -&gt; Komponentenmodell -&gt; Anlage)]]&lt;&gt;"",CONCATENATE("_",F251),""),IF(Tabelle1[[#This Row],[Subklasse3 (z.B. 2D/3D, Arbeitsstand)]]&lt;&gt;"",CONCATENATE("_",G251),""))</f>
        <v>Layout_Anlage_Anforderung an TGA_2D-Schema</v>
      </c>
    </row>
    <row r="252" spans="1:8" x14ac:dyDescent="0.25">
      <c r="A252" t="s">
        <v>762</v>
      </c>
      <c r="B252" t="s">
        <v>763</v>
      </c>
      <c r="C252" t="s">
        <v>759</v>
      </c>
      <c r="D252" s="7" t="s">
        <v>259</v>
      </c>
      <c r="E252" s="7" t="s">
        <v>50</v>
      </c>
      <c r="F252" s="7" t="s">
        <v>760</v>
      </c>
      <c r="G252" s="7" t="s">
        <v>71</v>
      </c>
      <c r="H252" t="str">
        <f>CONCATENATE(D252,IF(Tabelle1[[#This Row],[Subklasse (Domäne)]]&lt;&gt;"",CONCATENATE("_",E252),""),IF(Tabelle1[[#This Row],[Subklasse2 (Granularität z.B. Komponente -&gt; Komponentenmodell -&gt; Anlage)]]&lt;&gt;"",CONCATENATE("_",F252),""),IF(Tabelle1[[#This Row],[Subklasse3 (z.B. 2D/3D, Arbeitsstand)]]&lt;&gt;"",CONCATENATE("_",G252),""))</f>
        <v>Layout_Anlage_Anforderung an TGA_3D</v>
      </c>
    </row>
    <row r="253" spans="1:8" x14ac:dyDescent="0.25">
      <c r="A253" t="s">
        <v>764</v>
      </c>
      <c r="B253" s="6" t="s">
        <v>259</v>
      </c>
      <c r="C253" s="6" t="s">
        <v>282</v>
      </c>
      <c r="D253" s="27" t="s">
        <v>259</v>
      </c>
      <c r="E253" s="27" t="s">
        <v>50</v>
      </c>
      <c r="F253" s="27" t="s">
        <v>765</v>
      </c>
      <c r="G253" s="27" t="s">
        <v>71</v>
      </c>
      <c r="H253" t="str">
        <f>CONCATENATE(D253,IF(Tabelle1[[#This Row],[Subklasse (Domäne)]]&lt;&gt;"",CONCATENATE("_",E253),""),IF(Tabelle1[[#This Row],[Subklasse2 (Granularität z.B. Komponente -&gt; Komponentenmodell -&gt; Anlage)]]&lt;&gt;"",CONCATENATE("_",F253),""),IF(Tabelle1[[#This Row],[Subklasse3 (z.B. 2D/3D, Arbeitsstand)]]&lt;&gt;"",CONCATENATE("_",G253),""))</f>
        <v>Layout_Anlage_Gesamt_3D</v>
      </c>
    </row>
    <row r="254" spans="1:8" x14ac:dyDescent="0.25">
      <c r="A254" t="s">
        <v>766</v>
      </c>
      <c r="B254" t="s">
        <v>767</v>
      </c>
      <c r="C254" t="s">
        <v>664</v>
      </c>
      <c r="D254" s="7" t="s">
        <v>259</v>
      </c>
      <c r="E254" s="7" t="s">
        <v>50</v>
      </c>
      <c r="F254" s="7" t="s">
        <v>768</v>
      </c>
      <c r="G254" s="7" t="s">
        <v>407</v>
      </c>
      <c r="H254" t="str">
        <f>CONCATENATE(D254,IF(Tabelle1[[#This Row],[Subklasse (Domäne)]]&lt;&gt;"",CONCATENATE("_",E254),""),IF(Tabelle1[[#This Row],[Subklasse2 (Granularität z.B. Komponente -&gt; Komponentenmodell -&gt; Anlage)]]&lt;&gt;"",CONCATENATE("_",F254),""),IF(Tabelle1[[#This Row],[Subklasse3 (z.B. 2D/3D, Arbeitsstand)]]&lt;&gt;"",CONCATENATE("_",G254),""))</f>
        <v>Layout_Anlage_Konstruktionsphase_2D</v>
      </c>
    </row>
    <row r="255" spans="1:8" x14ac:dyDescent="0.25">
      <c r="A255" t="s">
        <v>769</v>
      </c>
      <c r="B255" t="s">
        <v>770</v>
      </c>
      <c r="C255" t="s">
        <v>673</v>
      </c>
      <c r="D255" s="7" t="s">
        <v>259</v>
      </c>
      <c r="E255" s="7" t="s">
        <v>50</v>
      </c>
      <c r="F255" s="7" t="s">
        <v>771</v>
      </c>
      <c r="G255" s="7" t="s">
        <v>407</v>
      </c>
      <c r="H255" t="str">
        <f>CONCATENATE(D255,IF(Tabelle1[[#This Row],[Subklasse (Domäne)]]&lt;&gt;"",CONCATENATE("_",E255),""),IF(Tabelle1[[#This Row],[Subklasse2 (Granularität z.B. Komponente -&gt; Komponentenmodell -&gt; Anlage)]]&lt;&gt;"",CONCATENATE("_",F255),""),IF(Tabelle1[[#This Row],[Subklasse3 (z.B. 2D/3D, Arbeitsstand)]]&lt;&gt;"",CONCATENATE("_",G255),""))</f>
        <v>Layout_Anlage_Konzeptphase_2D</v>
      </c>
    </row>
    <row r="256" spans="1:8" x14ac:dyDescent="0.25">
      <c r="A256" t="s">
        <v>772</v>
      </c>
      <c r="B256" t="s">
        <v>773</v>
      </c>
      <c r="C256" t="s">
        <v>378</v>
      </c>
      <c r="D256" s="7" t="s">
        <v>259</v>
      </c>
      <c r="E256" s="7" t="s">
        <v>50</v>
      </c>
      <c r="F256" s="7" t="s">
        <v>774</v>
      </c>
      <c r="G256" s="7" t="s">
        <v>407</v>
      </c>
      <c r="H256" t="str">
        <f>CONCATENATE(D256,IF(Tabelle1[[#This Row],[Subklasse (Domäne)]]&lt;&gt;"",CONCATENATE("_",E256),""),IF(Tabelle1[[#This Row],[Subklasse2 (Granularität z.B. Komponente -&gt; Komponentenmodell -&gt; Anlage)]]&lt;&gt;"",CONCATENATE("_",F256),""),IF(Tabelle1[[#This Row],[Subklasse3 (z.B. 2D/3D, Arbeitsstand)]]&lt;&gt;"",CONCATENATE("_",G256),""))</f>
        <v>Layout_Anlage_Schnitt_2D</v>
      </c>
    </row>
    <row r="257" spans="1:8" x14ac:dyDescent="0.25">
      <c r="A257" t="s">
        <v>775</v>
      </c>
      <c r="B257" s="3" t="s">
        <v>776</v>
      </c>
      <c r="C257" s="3" t="s">
        <v>777</v>
      </c>
      <c r="D257" s="12" t="s">
        <v>259</v>
      </c>
      <c r="E257" s="12" t="s">
        <v>50</v>
      </c>
      <c r="F257" s="11" t="s">
        <v>62</v>
      </c>
      <c r="G257" s="11"/>
      <c r="H257" t="str">
        <f>CONCATENATE(D257,IF(Tabelle1[[#This Row],[Subklasse (Domäne)]]&lt;&gt;"",CONCATENATE("_",E257),""),IF(Tabelle1[[#This Row],[Subklasse2 (Granularität z.B. Komponente -&gt; Komponentenmodell -&gt; Anlage)]]&lt;&gt;"",CONCATENATE("_",F257),""),IF(Tabelle1[[#This Row],[Subklasse3 (z.B. 2D/3D, Arbeitsstand)]]&lt;&gt;"",CONCATENATE("_",G257),""))</f>
        <v>Layout_Anlage_Sicherheit</v>
      </c>
    </row>
    <row r="258" spans="1:8" x14ac:dyDescent="0.25">
      <c r="A258" t="s">
        <v>778</v>
      </c>
      <c r="B258" s="3" t="s">
        <v>779</v>
      </c>
      <c r="C258" s="3" t="s">
        <v>777</v>
      </c>
      <c r="D258" s="12" t="s">
        <v>259</v>
      </c>
      <c r="E258" s="12" t="s">
        <v>50</v>
      </c>
      <c r="F258" s="11" t="s">
        <v>62</v>
      </c>
      <c r="G258" s="11"/>
      <c r="H258" t="str">
        <f>CONCATENATE(D258,IF(Tabelle1[[#This Row],[Subklasse (Domäne)]]&lt;&gt;"",CONCATENATE("_",E258),""),IF(Tabelle1[[#This Row],[Subklasse2 (Granularität z.B. Komponente -&gt; Komponentenmodell -&gt; Anlage)]]&lt;&gt;"",CONCATENATE("_",F258),""),IF(Tabelle1[[#This Row],[Subklasse3 (z.B. 2D/3D, Arbeitsstand)]]&lt;&gt;"",CONCATENATE("_",G258),""))</f>
        <v>Layout_Anlage_Sicherheit</v>
      </c>
    </row>
    <row r="259" spans="1:8" x14ac:dyDescent="0.25">
      <c r="A259" t="s">
        <v>780</v>
      </c>
      <c r="B259" s="3" t="s">
        <v>605</v>
      </c>
      <c r="C259" s="3" t="s">
        <v>777</v>
      </c>
      <c r="D259" s="12" t="s">
        <v>259</v>
      </c>
      <c r="E259" s="12" t="s">
        <v>50</v>
      </c>
      <c r="F259" s="11" t="s">
        <v>62</v>
      </c>
      <c r="G259" s="11"/>
      <c r="H259" t="str">
        <f>CONCATENATE(D259,IF(Tabelle1[[#This Row],[Subklasse (Domäne)]]&lt;&gt;"",CONCATENATE("_",E259),""),IF(Tabelle1[[#This Row],[Subklasse2 (Granularität z.B. Komponente -&gt; Komponentenmodell -&gt; Anlage)]]&lt;&gt;"",CONCATENATE("_",F259),""),IF(Tabelle1[[#This Row],[Subklasse3 (z.B. 2D/3D, Arbeitsstand)]]&lt;&gt;"",CONCATENATE("_",G259),""))</f>
        <v>Layout_Anlage_Sicherheit</v>
      </c>
    </row>
    <row r="260" spans="1:8" x14ac:dyDescent="0.25">
      <c r="A260" t="s">
        <v>781</v>
      </c>
      <c r="B260" t="s">
        <v>782</v>
      </c>
      <c r="C260" t="s">
        <v>783</v>
      </c>
      <c r="D260" s="7" t="s">
        <v>259</v>
      </c>
      <c r="E260" s="7" t="s">
        <v>50</v>
      </c>
      <c r="F260" s="7" t="s">
        <v>62</v>
      </c>
      <c r="G260" s="7"/>
      <c r="H260" t="str">
        <f>CONCATENATE(D260,IF(Tabelle1[[#This Row],[Subklasse (Domäne)]]&lt;&gt;"",CONCATENATE("_",E260),""),IF(Tabelle1[[#This Row],[Subklasse2 (Granularität z.B. Komponente -&gt; Komponentenmodell -&gt; Anlage)]]&lt;&gt;"",CONCATENATE("_",F260),""),IF(Tabelle1[[#This Row],[Subklasse3 (z.B. 2D/3D, Arbeitsstand)]]&lt;&gt;"",CONCATENATE("_",G260),""))</f>
        <v>Layout_Anlage_Sicherheit</v>
      </c>
    </row>
    <row r="261" spans="1:8" x14ac:dyDescent="0.25">
      <c r="A261" t="s">
        <v>784</v>
      </c>
      <c r="B261" s="3" t="s">
        <v>782</v>
      </c>
      <c r="C261" s="3" t="s">
        <v>777</v>
      </c>
      <c r="D261" s="12" t="s">
        <v>259</v>
      </c>
      <c r="E261" s="12" t="s">
        <v>50</v>
      </c>
      <c r="F261" s="11" t="s">
        <v>62</v>
      </c>
      <c r="G261" s="11"/>
      <c r="H261" t="str">
        <f>CONCATENATE(D261,IF(Tabelle1[[#This Row],[Subklasse (Domäne)]]&lt;&gt;"",CONCATENATE("_",E261),""),IF(Tabelle1[[#This Row],[Subklasse2 (Granularität z.B. Komponente -&gt; Komponentenmodell -&gt; Anlage)]]&lt;&gt;"",CONCATENATE("_",F261),""),IF(Tabelle1[[#This Row],[Subklasse3 (z.B. 2D/3D, Arbeitsstand)]]&lt;&gt;"",CONCATENATE("_",G261),""))</f>
        <v>Layout_Anlage_Sicherheit</v>
      </c>
    </row>
    <row r="262" spans="1:8" x14ac:dyDescent="0.25">
      <c r="A262" t="s">
        <v>785</v>
      </c>
      <c r="B262" t="s">
        <v>786</v>
      </c>
      <c r="C262" t="s">
        <v>787</v>
      </c>
      <c r="D262" s="7" t="s">
        <v>259</v>
      </c>
      <c r="E262" s="7" t="s">
        <v>50</v>
      </c>
      <c r="F262" s="7" t="s">
        <v>788</v>
      </c>
      <c r="G262" s="7"/>
      <c r="H262" t="str">
        <f>CONCATENATE(D262,IF(Tabelle1[[#This Row],[Subklasse (Domäne)]]&lt;&gt;"",CONCATENATE("_",E262),""),IF(Tabelle1[[#This Row],[Subklasse2 (Granularität z.B. Komponente -&gt; Komponentenmodell -&gt; Anlage)]]&lt;&gt;"",CONCATENATE("_",F262),""),IF(Tabelle1[[#This Row],[Subklasse3 (z.B. 2D/3D, Arbeitsstand)]]&lt;&gt;"",CONCATENATE("_",G262),""))</f>
        <v>Layout_Anlage_SPS- / Schutzkreisaufteilung</v>
      </c>
    </row>
    <row r="263" spans="1:8" x14ac:dyDescent="0.25">
      <c r="A263" t="s">
        <v>789</v>
      </c>
      <c r="B263" s="3" t="s">
        <v>790</v>
      </c>
      <c r="C263" s="3" t="s">
        <v>777</v>
      </c>
      <c r="D263" s="12" t="s">
        <v>259</v>
      </c>
      <c r="E263" s="7" t="s">
        <v>50</v>
      </c>
      <c r="F263" s="12" t="s">
        <v>788</v>
      </c>
      <c r="G263" s="11"/>
      <c r="H263" t="e">
        <f>CONCATENATE(D263,IF(Tabelle1[[#This Row],[Subklasse (Domäne)]]&lt;&gt;"",CONCATENATE("_",F263),""),IF(Tabelle1[[#This Row],[Subklasse2 (Granularität z.B. Komponente -&gt; Komponentenmodell -&gt; Anlage)]]&lt;&gt;"",CONCATENATE("_",#REF!),""),IF(Tabelle1[[#This Row],[Subklasse3 (z.B. 2D/3D, Arbeitsstand)]]&lt;&gt;"",CONCATENATE("_",G263),""))</f>
        <v>#REF!</v>
      </c>
    </row>
    <row r="264" spans="1:8" x14ac:dyDescent="0.25">
      <c r="A264" t="s">
        <v>791</v>
      </c>
      <c r="B264" t="s">
        <v>792</v>
      </c>
      <c r="C264" t="s">
        <v>793</v>
      </c>
      <c r="D264" s="7" t="s">
        <v>259</v>
      </c>
      <c r="E264" s="7" t="s">
        <v>794</v>
      </c>
      <c r="F264" s="7" t="s">
        <v>795</v>
      </c>
      <c r="G264" s="7"/>
      <c r="H264" t="str">
        <f>CONCATENATE(D264,IF(Tabelle1[[#This Row],[Subklasse (Domäne)]]&lt;&gt;"",CONCATENATE("_",E264),""),IF(Tabelle1[[#This Row],[Subklasse2 (Granularität z.B. Komponente -&gt; Komponentenmodell -&gt; Anlage)]]&lt;&gt;"",CONCATENATE("_",F264),""),IF(Tabelle1[[#This Row],[Subklasse3 (z.B. 2D/3D, Arbeitsstand)]]&lt;&gt;"",CONCATENATE("_",G264),""))</f>
        <v>Layout_Anlagen_abgesichert durch Ablaufsimulation</v>
      </c>
    </row>
    <row r="265" spans="1:8" x14ac:dyDescent="0.25">
      <c r="A265" t="s">
        <v>796</v>
      </c>
      <c r="B265" s="3" t="s">
        <v>797</v>
      </c>
      <c r="C265" s="3" t="s">
        <v>777</v>
      </c>
      <c r="D265" s="12" t="s">
        <v>259</v>
      </c>
      <c r="E265" s="12" t="s">
        <v>794</v>
      </c>
      <c r="F265" s="12"/>
      <c r="G265" s="12" t="s">
        <v>798</v>
      </c>
      <c r="H265" t="str">
        <f>CONCATENATE(D265,IF(Tabelle1[[#This Row],[Subklasse (Domäne)]]&lt;&gt;"",CONCATENATE("_",E265),""),IF(Tabelle1[[#This Row],[Subklasse2 (Granularität z.B. Komponente -&gt; Komponentenmodell -&gt; Anlage)]]&lt;&gt;"",CONCATENATE("_",F265),""),IF(Tabelle1[[#This Row],[Subklasse3 (z.B. 2D/3D, Arbeitsstand)]]&lt;&gt;"",CONCATENATE("_",G265),""))</f>
        <v>Layout_Anlagen_abgesichert durch AblaufSimulation</v>
      </c>
    </row>
    <row r="266" spans="1:8" x14ac:dyDescent="0.25">
      <c r="A266" t="s">
        <v>799</v>
      </c>
      <c r="B266" s="3" t="s">
        <v>800</v>
      </c>
      <c r="C266" s="3" t="s">
        <v>777</v>
      </c>
      <c r="D266" s="12" t="s">
        <v>259</v>
      </c>
      <c r="E266" s="12" t="s">
        <v>794</v>
      </c>
      <c r="F266" s="12"/>
      <c r="G266" s="12"/>
      <c r="H266" t="str">
        <f>CONCATENATE(D266,IF(Tabelle1[[#This Row],[Subklasse (Domäne)]]&lt;&gt;"",CONCATENATE("_",E266),""),IF(Tabelle1[[#This Row],[Subklasse2 (Granularität z.B. Komponente -&gt; Komponentenmodell -&gt; Anlage)]]&lt;&gt;"",CONCATENATE("_",F266),""),IF(Tabelle1[[#This Row],[Subklasse3 (z.B. 2D/3D, Arbeitsstand)]]&lt;&gt;"",CONCATENATE("_",G266),""))</f>
        <v>Layout_Anlagen</v>
      </c>
    </row>
    <row r="267" spans="1:8" x14ac:dyDescent="0.25">
      <c r="A267" t="s">
        <v>801</v>
      </c>
      <c r="B267" t="s">
        <v>802</v>
      </c>
      <c r="C267" t="s">
        <v>123</v>
      </c>
      <c r="D267" s="7" t="s">
        <v>259</v>
      </c>
      <c r="E267" s="11" t="s">
        <v>69</v>
      </c>
      <c r="F267" s="12" t="s">
        <v>50</v>
      </c>
      <c r="G267" s="11" t="s">
        <v>71</v>
      </c>
      <c r="H267" t="str">
        <f>CONCATENATE(D267,IF(Tabelle1[[#This Row],[Subklasse (Domäne)]]&lt;&gt;"",CONCATENATE("_",E267),""),IF(Tabelle1[[#This Row],[Subklasse2 (Granularität z.B. Komponente -&gt; Komponentenmodell -&gt; Anlage)]]&lt;&gt;"",CONCATENATE("_",F267),""),IF(Tabelle1[[#This Row],[Subklasse3 (z.B. 2D/3D, Arbeitsstand)]]&lt;&gt;"",CONCATENATE("_",G267),""))</f>
        <v>Layout_Anlagenkonstruktion_Anlage_3D</v>
      </c>
    </row>
    <row r="268" spans="1:8" x14ac:dyDescent="0.25">
      <c r="A268" t="s">
        <v>803</v>
      </c>
      <c r="B268" t="s">
        <v>804</v>
      </c>
      <c r="C268" t="s">
        <v>805</v>
      </c>
      <c r="D268" s="7" t="s">
        <v>259</v>
      </c>
      <c r="E268" s="11" t="s">
        <v>69</v>
      </c>
      <c r="F268" s="12" t="s">
        <v>50</v>
      </c>
      <c r="G268" s="7" t="s">
        <v>806</v>
      </c>
      <c r="H268" t="str">
        <f>CONCATENATE(D268,IF(Tabelle1[[#This Row],[Subklasse (Domäne)]]&lt;&gt;"",CONCATENATE("_",E268),""),IF(Tabelle1[[#This Row],[Subklasse2 (Granularität z.B. Komponente -&gt; Komponentenmodell -&gt; Anlage)]]&lt;&gt;"",CONCATENATE("_",F268),""),IF(Tabelle1[[#This Row],[Subklasse3 (z.B. 2D/3D, Arbeitsstand)]]&lt;&gt;"",CONCATENATE("_",G268),""))</f>
        <v>Layout_Anlagenkonstruktion_Anlage_3D Roboter-/Geometriesimulationszelle</v>
      </c>
    </row>
    <row r="269" spans="1:8" x14ac:dyDescent="0.25">
      <c r="A269" t="s">
        <v>807</v>
      </c>
      <c r="B269" t="s">
        <v>501</v>
      </c>
      <c r="C269" s="3" t="s">
        <v>474</v>
      </c>
      <c r="D269" s="7" t="s">
        <v>259</v>
      </c>
      <c r="E269" s="11" t="s">
        <v>69</v>
      </c>
      <c r="F269" s="11" t="s">
        <v>50</v>
      </c>
      <c r="G269" s="11" t="s">
        <v>501</v>
      </c>
      <c r="H269" t="str">
        <f>CONCATENATE(D269,IF(Tabelle1[[#This Row],[Subklasse (Domäne)]]&lt;&gt;"",CONCATENATE("_",E269),""),IF(Tabelle1[[#This Row],[Subklasse2 (Granularität z.B. Komponente -&gt; Komponentenmodell -&gt; Anlage)]]&lt;&gt;"",CONCATENATE("_",F269),""),IF(Tabelle1[[#This Row],[Subklasse3 (z.B. 2D/3D, Arbeitsstand)]]&lt;&gt;"",CONCATENATE("_",G269),""))</f>
        <v>Layout_Anlagenkonstruktion_Anlage_Robotersimulation</v>
      </c>
    </row>
    <row r="270" spans="1:8" x14ac:dyDescent="0.25">
      <c r="A270" t="s">
        <v>808</v>
      </c>
      <c r="B270" t="s">
        <v>809</v>
      </c>
      <c r="C270" s="3" t="s">
        <v>68</v>
      </c>
      <c r="D270" s="7" t="s">
        <v>259</v>
      </c>
      <c r="E270" s="11" t="s">
        <v>69</v>
      </c>
      <c r="F270" s="11" t="s">
        <v>50</v>
      </c>
      <c r="G270" s="11" t="s">
        <v>810</v>
      </c>
      <c r="H270" t="str">
        <f>CONCATENATE(D270,IF(Tabelle1[[#This Row],[Subklasse (Domäne)]]&lt;&gt;"",CONCATENATE("_",E270),""),IF(Tabelle1[[#This Row],[Subklasse2 (Granularität z.B. Komponente -&gt; Komponentenmodell -&gt; Anlage)]]&lt;&gt;"",CONCATENATE("_",F270),""),IF(Tabelle1[[#This Row],[Subklasse3 (z.B. 2D/3D, Arbeitsstand)]]&lt;&gt;"",CONCATENATE("_",G270),""))</f>
        <v>Layout_Anlagenkonstruktion_Anlage_2D Stationsübersicht</v>
      </c>
    </row>
    <row r="271" spans="1:8" s="6" customFormat="1" x14ac:dyDescent="0.25">
      <c r="A271" t="s">
        <v>811</v>
      </c>
      <c r="B271" t="s">
        <v>812</v>
      </c>
      <c r="C271" t="s">
        <v>68</v>
      </c>
      <c r="D271" s="7" t="s">
        <v>259</v>
      </c>
      <c r="E271" s="7" t="s">
        <v>69</v>
      </c>
      <c r="F271" s="7" t="s">
        <v>812</v>
      </c>
      <c r="G271" s="7" t="s">
        <v>407</v>
      </c>
      <c r="H271" t="str">
        <f>CONCATENATE(D271,IF(Tabelle1[[#This Row],[Subklasse (Domäne)]]&lt;&gt;"",CONCATENATE("_",E271),""),IF(Tabelle1[[#This Row],[Subklasse2 (Granularität z.B. Komponente -&gt; Komponentenmodell -&gt; Anlage)]]&lt;&gt;"",CONCATENATE("_",F271),""),IF(Tabelle1[[#This Row],[Subklasse3 (z.B. 2D/3D, Arbeitsstand)]]&lt;&gt;"",CONCATENATE("_",G271),""))</f>
        <v>Layout_Anlagenkonstruktion_Entwurf Vorplanung_2D</v>
      </c>
    </row>
    <row r="272" spans="1:8" s="6" customFormat="1" x14ac:dyDescent="0.25">
      <c r="A272" t="s">
        <v>813</v>
      </c>
      <c r="B272" s="4" t="s">
        <v>814</v>
      </c>
      <c r="C272" t="s">
        <v>620</v>
      </c>
      <c r="D272" s="7" t="s">
        <v>259</v>
      </c>
      <c r="E272" s="11" t="s">
        <v>69</v>
      </c>
      <c r="F272" s="11" t="s">
        <v>70</v>
      </c>
      <c r="G272" s="11" t="s">
        <v>815</v>
      </c>
      <c r="H272" t="str">
        <f>CONCATENATE(D272,IF(Tabelle1[[#This Row],[Subklasse (Domäne)]]&lt;&gt;"",CONCATENATE("_",E272),""),IF(Tabelle1[[#This Row],[Subklasse2 (Granularität z.B. Komponente -&gt; Komponentenmodell -&gt; Anlage)]]&lt;&gt;"",CONCATENATE("_",F272),""),IF(Tabelle1[[#This Row],[Subklasse3 (z.B. 2D/3D, Arbeitsstand)]]&lt;&gt;"",CONCATENATE("_",G272),""))</f>
        <v>Layout_Anlagenkonstruktion_Komponente_3D Entwurf</v>
      </c>
    </row>
    <row r="273" spans="1:8" s="6" customFormat="1" x14ac:dyDescent="0.25">
      <c r="A273" t="s">
        <v>816</v>
      </c>
      <c r="B273" t="s">
        <v>817</v>
      </c>
      <c r="C273" t="s">
        <v>620</v>
      </c>
      <c r="D273" s="7" t="s">
        <v>259</v>
      </c>
      <c r="E273" s="11" t="s">
        <v>69</v>
      </c>
      <c r="F273" s="11" t="s">
        <v>70</v>
      </c>
      <c r="G273" s="11" t="s">
        <v>815</v>
      </c>
      <c r="H273" t="str">
        <f>CONCATENATE(D273,IF(Tabelle1[[#This Row],[Subklasse (Domäne)]]&lt;&gt;"",CONCATENATE("_",E273),""),IF(Tabelle1[[#This Row],[Subklasse2 (Granularität z.B. Komponente -&gt; Komponentenmodell -&gt; Anlage)]]&lt;&gt;"",CONCATENATE("_",F273),""),IF(Tabelle1[[#This Row],[Subklasse3 (z.B. 2D/3D, Arbeitsstand)]]&lt;&gt;"",CONCATENATE("_",G273),""))</f>
        <v>Layout_Anlagenkonstruktion_Komponente_3D Entwurf</v>
      </c>
    </row>
    <row r="274" spans="1:8" x14ac:dyDescent="0.25">
      <c r="A274" t="s">
        <v>818</v>
      </c>
      <c r="B274" t="s">
        <v>819</v>
      </c>
      <c r="C274" s="3" t="s">
        <v>68</v>
      </c>
      <c r="D274" s="7" t="s">
        <v>259</v>
      </c>
      <c r="E274" s="11" t="s">
        <v>69</v>
      </c>
      <c r="F274" s="11" t="s">
        <v>70</v>
      </c>
      <c r="G274" s="11" t="s">
        <v>815</v>
      </c>
      <c r="H274" t="str">
        <f>CONCATENATE(D274,IF(Tabelle1[[#This Row],[Subklasse (Domäne)]]&lt;&gt;"",CONCATENATE("_",E274),""),IF(Tabelle1[[#This Row],[Subklasse2 (Granularität z.B. Komponente -&gt; Komponentenmodell -&gt; Anlage)]]&lt;&gt;"",CONCATENATE("_",F274),""),IF(Tabelle1[[#This Row],[Subklasse3 (z.B. 2D/3D, Arbeitsstand)]]&lt;&gt;"",CONCATENATE("_",G274),""))</f>
        <v>Layout_Anlagenkonstruktion_Komponente_3D Entwurf</v>
      </c>
    </row>
    <row r="275" spans="1:8" x14ac:dyDescent="0.25">
      <c r="A275" t="s">
        <v>820</v>
      </c>
      <c r="B275" t="s">
        <v>821</v>
      </c>
      <c r="C275" t="s">
        <v>68</v>
      </c>
      <c r="D275" s="7" t="s">
        <v>259</v>
      </c>
      <c r="E275" s="11" t="s">
        <v>69</v>
      </c>
      <c r="F275" s="11" t="s">
        <v>70</v>
      </c>
      <c r="G275" s="11" t="s">
        <v>815</v>
      </c>
      <c r="H275" t="str">
        <f>CONCATENATE(D275,IF(Tabelle1[[#This Row],[Subklasse (Domäne)]]&lt;&gt;"",CONCATENATE("_",E275),""),IF(Tabelle1[[#This Row],[Subklasse2 (Granularität z.B. Komponente -&gt; Komponentenmodell -&gt; Anlage)]]&lt;&gt;"",CONCATENATE("_",F275),""),IF(Tabelle1[[#This Row],[Subklasse3 (z.B. 2D/3D, Arbeitsstand)]]&lt;&gt;"",CONCATENATE("_",G275),""))</f>
        <v>Layout_Anlagenkonstruktion_Komponente_3D Entwurf</v>
      </c>
    </row>
    <row r="276" spans="1:8" x14ac:dyDescent="0.25">
      <c r="A276" t="s">
        <v>822</v>
      </c>
      <c r="B276" t="s">
        <v>823</v>
      </c>
      <c r="C276" t="s">
        <v>99</v>
      </c>
      <c r="D276" s="7" t="s">
        <v>259</v>
      </c>
      <c r="E276" s="11" t="s">
        <v>69</v>
      </c>
      <c r="F276" s="11" t="s">
        <v>70</v>
      </c>
      <c r="G276" s="12" t="s">
        <v>824</v>
      </c>
      <c r="H276" t="str">
        <f>CONCATENATE(D276,IF(Tabelle1[[#This Row],[Subklasse (Domäne)]]&lt;&gt;"",CONCATENATE("_",E276),""),IF(Tabelle1[[#This Row],[Subklasse2 (Granularität z.B. Komponente -&gt; Komponentenmodell -&gt; Anlage)]]&lt;&gt;"",CONCATENATE("_",F276),""),IF(Tabelle1[[#This Row],[Subklasse3 (z.B. 2D/3D, Arbeitsstand)]]&lt;&gt;"",CONCATENATE("_",G276),""))</f>
        <v>Layout_Anlagenkonstruktion_Komponente_3D Standardpool Referenzen</v>
      </c>
    </row>
    <row r="277" spans="1:8" x14ac:dyDescent="0.25">
      <c r="A277" t="s">
        <v>825</v>
      </c>
      <c r="B277" t="s">
        <v>826</v>
      </c>
      <c r="C277" t="s">
        <v>99</v>
      </c>
      <c r="D277" s="7" t="s">
        <v>259</v>
      </c>
      <c r="E277" s="11" t="s">
        <v>69</v>
      </c>
      <c r="F277" s="11" t="s">
        <v>70</v>
      </c>
      <c r="G277" s="12" t="s">
        <v>827</v>
      </c>
      <c r="H277" t="str">
        <f>CONCATENATE(D277,IF(Tabelle1[[#This Row],[Subklasse (Domäne)]]&lt;&gt;"",CONCATENATE("_",E277),""),IF(Tabelle1[[#This Row],[Subklasse2 (Granularität z.B. Komponente -&gt; Komponentenmodell -&gt; Anlage)]]&lt;&gt;"",CONCATENATE("_",F277),""),IF(Tabelle1[[#This Row],[Subklasse3 (z.B. 2D/3D, Arbeitsstand)]]&lt;&gt;"",CONCATENATE("_",G277),""))</f>
        <v>Layout_Anlagenkonstruktion_Komponente_3D Referenzen Roboterapplikationen</v>
      </c>
    </row>
    <row r="278" spans="1:8" x14ac:dyDescent="0.25">
      <c r="A278" t="s">
        <v>828</v>
      </c>
      <c r="B278" t="s">
        <v>829</v>
      </c>
      <c r="C278" t="s">
        <v>99</v>
      </c>
      <c r="D278" s="7" t="s">
        <v>259</v>
      </c>
      <c r="E278" s="11" t="s">
        <v>69</v>
      </c>
      <c r="F278" s="11" t="s">
        <v>70</v>
      </c>
      <c r="G278" s="12" t="s">
        <v>830</v>
      </c>
      <c r="H278" t="str">
        <f>CONCATENATE(D278,IF(Tabelle1[[#This Row],[Subklasse (Domäne)]]&lt;&gt;"",CONCATENATE("_",E278),""),IF(Tabelle1[[#This Row],[Subklasse2 (Granularität z.B. Komponente -&gt; Komponentenmodell -&gt; Anlage)]]&lt;&gt;"",CONCATENATE("_",F278),""),IF(Tabelle1[[#This Row],[Subklasse3 (z.B. 2D/3D, Arbeitsstand)]]&lt;&gt;"",CONCATENATE("_",G278),""))</f>
        <v>Layout_Anlagenkonstruktion_Komponente_3D Referenzen Vorrichtungen</v>
      </c>
    </row>
    <row r="279" spans="1:8" x14ac:dyDescent="0.25">
      <c r="A279" t="s">
        <v>831</v>
      </c>
      <c r="B279" s="4" t="s">
        <v>832</v>
      </c>
      <c r="C279" t="s">
        <v>620</v>
      </c>
      <c r="D279" s="7" t="s">
        <v>259</v>
      </c>
      <c r="E279" s="11" t="s">
        <v>69</v>
      </c>
      <c r="F279" s="11" t="s">
        <v>70</v>
      </c>
      <c r="G279" s="12" t="s">
        <v>833</v>
      </c>
      <c r="H279" t="str">
        <f>CONCATENATE(D279,IF(Tabelle1[[#This Row],[Subklasse (Domäne)]]&lt;&gt;"",CONCATENATE("_",E279),""),IF(Tabelle1[[#This Row],[Subklasse2 (Granularität z.B. Komponente -&gt; Komponentenmodell -&gt; Anlage)]]&lt;&gt;"",CONCATENATE("_",F279),""),IF(Tabelle1[[#This Row],[Subklasse3 (z.B. 2D/3D, Arbeitsstand)]]&lt;&gt;"",CONCATENATE("_",G279),""))</f>
        <v>Layout_Anlagenkonstruktion_Komponente_3D Entwurf Spann- und Fixierkonzept</v>
      </c>
    </row>
    <row r="280" spans="1:8" x14ac:dyDescent="0.25">
      <c r="A280" t="s">
        <v>834</v>
      </c>
      <c r="B280" t="s">
        <v>835</v>
      </c>
      <c r="C280" t="s">
        <v>77</v>
      </c>
      <c r="D280" s="7" t="s">
        <v>259</v>
      </c>
      <c r="E280" s="7" t="s">
        <v>69</v>
      </c>
      <c r="F280" s="7" t="s">
        <v>62</v>
      </c>
      <c r="G280" s="7"/>
      <c r="H280" t="str">
        <f>CONCATENATE(D280,IF(Tabelle1[[#This Row],[Subklasse (Domäne)]]&lt;&gt;"",CONCATENATE("_",E280),""),IF(Tabelle1[[#This Row],[Subklasse2 (Granularität z.B. Komponente -&gt; Komponentenmodell -&gt; Anlage)]]&lt;&gt;"",CONCATENATE("_",F280),""),IF(Tabelle1[[#This Row],[Subklasse3 (z.B. 2D/3D, Arbeitsstand)]]&lt;&gt;"",CONCATENATE("_",G280),""))</f>
        <v>Layout_Anlagenkonstruktion_Sicherheit</v>
      </c>
    </row>
    <row r="281" spans="1:8" x14ac:dyDescent="0.25">
      <c r="A281" t="s">
        <v>836</v>
      </c>
      <c r="B281" t="s">
        <v>837</v>
      </c>
      <c r="C281" t="s">
        <v>77</v>
      </c>
      <c r="D281" s="7" t="s">
        <v>259</v>
      </c>
      <c r="E281" s="7" t="s">
        <v>69</v>
      </c>
      <c r="F281" s="7" t="s">
        <v>62</v>
      </c>
      <c r="G281" s="11" t="s">
        <v>82</v>
      </c>
      <c r="H281" t="str">
        <f>CONCATENATE(D281,IF(Tabelle1[[#This Row],[Subklasse (Domäne)]]&lt;&gt;"",CONCATENATE("_",E281),""),IF(Tabelle1[[#This Row],[Subklasse2 (Granularität z.B. Komponente -&gt; Komponentenmodell -&gt; Anlage)]]&lt;&gt;"",CONCATENATE("_",F281),""),IF(Tabelle1[[#This Row],[Subklasse3 (z.B. 2D/3D, Arbeitsstand)]]&lt;&gt;"",CONCATENATE("_",G281),""))</f>
        <v>Layout_Anlagenkonstruktion_Sicherheit_Entwurf</v>
      </c>
    </row>
    <row r="282" spans="1:8" x14ac:dyDescent="0.25">
      <c r="A282" t="s">
        <v>838</v>
      </c>
      <c r="B282" t="s">
        <v>305</v>
      </c>
      <c r="C282" s="3" t="s">
        <v>68</v>
      </c>
      <c r="D282" s="7" t="s">
        <v>259</v>
      </c>
      <c r="E282" s="7" t="s">
        <v>69</v>
      </c>
      <c r="F282" s="11" t="s">
        <v>839</v>
      </c>
      <c r="G282" s="11"/>
      <c r="H282" t="str">
        <f>CONCATENATE(D282,IF(Tabelle1[[#This Row],[Subklasse (Domäne)]]&lt;&gt;"",CONCATENATE("_",E282),""),IF(Tabelle1[[#This Row],[Subklasse2 (Granularität z.B. Komponente -&gt; Komponentenmodell -&gt; Anlage)]]&lt;&gt;"",CONCATENATE("_",F282),""),IF(Tabelle1[[#This Row],[Subklasse3 (z.B. 2D/3D, Arbeitsstand)]]&lt;&gt;"",CONCATENATE("_",G282),""))</f>
        <v>Layout_Anlagenkonstruktion_Vorgabe</v>
      </c>
    </row>
    <row r="283" spans="1:8" x14ac:dyDescent="0.25">
      <c r="A283" t="s">
        <v>840</v>
      </c>
      <c r="B283" t="s">
        <v>841</v>
      </c>
      <c r="C283" t="s">
        <v>68</v>
      </c>
      <c r="D283" s="7" t="s">
        <v>259</v>
      </c>
      <c r="E283" s="11" t="s">
        <v>69</v>
      </c>
      <c r="F283" s="11" t="s">
        <v>842</v>
      </c>
      <c r="G283" s="11" t="s">
        <v>843</v>
      </c>
      <c r="H283" t="str">
        <f>CONCATENATE(D283,IF(Tabelle1[[#This Row],[Subklasse (Domäne)]]&lt;&gt;"",CONCATENATE("_",E283),""),IF(Tabelle1[[#This Row],[Subklasse2 (Granularität z.B. Komponente -&gt; Komponentenmodell -&gt; Anlage)]]&lt;&gt;"",CONCATENATE("_",F283),""),IF(Tabelle1[[#This Row],[Subklasse3 (z.B. 2D/3D, Arbeitsstand)]]&lt;&gt;"",CONCATENATE("_",G283),""))</f>
        <v>Layout_Anlagenkonstruktion_Werkzeug Verbindungstechnik_3D Studie</v>
      </c>
    </row>
    <row r="284" spans="1:8" x14ac:dyDescent="0.25">
      <c r="A284" t="s">
        <v>844</v>
      </c>
      <c r="B284" t="s">
        <v>845</v>
      </c>
      <c r="C284" t="s">
        <v>846</v>
      </c>
      <c r="D284" s="7" t="s">
        <v>259</v>
      </c>
      <c r="E284" s="7" t="s">
        <v>564</v>
      </c>
      <c r="F284" s="7" t="s">
        <v>654</v>
      </c>
      <c r="G284" s="7" t="s">
        <v>71</v>
      </c>
      <c r="H284" t="str">
        <f>CONCATENATE(D284,IF(Tabelle1[[#This Row],[Subklasse (Domäne)]]&lt;&gt;"",CONCATENATE("_",E284),""),IF(Tabelle1[[#This Row],[Subklasse2 (Granularität z.B. Komponente -&gt; Komponentenmodell -&gt; Anlage)]]&lt;&gt;"",CONCATENATE("_",F284),""),IF(Tabelle1[[#This Row],[Subklasse3 (z.B. 2D/3D, Arbeitsstand)]]&lt;&gt;"",CONCATENATE("_",G284),""))</f>
        <v>Layout_Architektur_Gebäude_3D</v>
      </c>
    </row>
    <row r="285" spans="1:8" x14ac:dyDescent="0.25">
      <c r="A285" t="s">
        <v>847</v>
      </c>
      <c r="B285" s="4" t="s">
        <v>848</v>
      </c>
      <c r="C285" t="s">
        <v>123</v>
      </c>
      <c r="D285" s="7" t="s">
        <v>259</v>
      </c>
      <c r="E285" s="7" t="s">
        <v>564</v>
      </c>
      <c r="F285" s="10" t="s">
        <v>654</v>
      </c>
      <c r="G285" s="7" t="s">
        <v>71</v>
      </c>
      <c r="H285" t="str">
        <f>CONCATENATE(D285,IF(Tabelle1[[#This Row],[Subklasse (Domäne)]]&lt;&gt;"",CONCATENATE("_",E285),""),IF(Tabelle1[[#This Row],[Subklasse2 (Granularität z.B. Komponente -&gt; Komponentenmodell -&gt; Anlage)]]&lt;&gt;"",CONCATENATE("_",F285),""),IF(Tabelle1[[#This Row],[Subklasse3 (z.B. 2D/3D, Arbeitsstand)]]&lt;&gt;"",CONCATENATE("_",G285),""))</f>
        <v>Layout_Architektur_Gebäude_3D</v>
      </c>
    </row>
    <row r="286" spans="1:8" x14ac:dyDescent="0.25">
      <c r="A286" t="s">
        <v>849</v>
      </c>
      <c r="B286" t="s">
        <v>850</v>
      </c>
      <c r="C286" t="s">
        <v>9</v>
      </c>
      <c r="D286" s="7" t="s">
        <v>259</v>
      </c>
      <c r="E286" s="7" t="s">
        <v>564</v>
      </c>
      <c r="F286" s="7" t="s">
        <v>851</v>
      </c>
      <c r="G286" s="7" t="s">
        <v>71</v>
      </c>
      <c r="H286" t="str">
        <f>CONCATENATE(D286,IF(Tabelle1[[#This Row],[Subklasse (Domäne)]]&lt;&gt;"",CONCATENATE("_",E286),""),IF(Tabelle1[[#This Row],[Subklasse2 (Granularität z.B. Komponente -&gt; Komponentenmodell -&gt; Anlage)]]&lt;&gt;"",CONCATENATE("_",F286),""),IF(Tabelle1[[#This Row],[Subklasse3 (z.B. 2D/3D, Arbeitsstand)]]&lt;&gt;"",CONCATENATE("_",G286),""))</f>
        <v>Layout_Architektur_Gebäude inkl. Herstellerdaten_3D</v>
      </c>
    </row>
    <row r="287" spans="1:8" x14ac:dyDescent="0.25">
      <c r="A287" t="s">
        <v>852</v>
      </c>
      <c r="B287" t="s">
        <v>853</v>
      </c>
      <c r="C287" t="s">
        <v>846</v>
      </c>
      <c r="D287" s="7" t="s">
        <v>259</v>
      </c>
      <c r="E287" s="7" t="s">
        <v>854</v>
      </c>
      <c r="F287" s="7" t="s">
        <v>765</v>
      </c>
      <c r="G287" s="7" t="s">
        <v>71</v>
      </c>
      <c r="H287" t="str">
        <f>CONCATENATE(D287,IF(Tabelle1[[#This Row],[Subklasse (Domäne)]]&lt;&gt;"",CONCATENATE("_",E287),""),IF(Tabelle1[[#This Row],[Subklasse2 (Granularität z.B. Komponente -&gt; Komponentenmodell -&gt; Anlage)]]&lt;&gt;"",CONCATENATE("_",F287),""),IF(Tabelle1[[#This Row],[Subklasse3 (z.B. 2D/3D, Arbeitsstand)]]&lt;&gt;"",CONCATENATE("_",G287),""))</f>
        <v>Layout_Architektur+TGA_Gesamt_3D</v>
      </c>
    </row>
    <row r="288" spans="1:8" x14ac:dyDescent="0.25">
      <c r="A288" t="s">
        <v>855</v>
      </c>
      <c r="B288" t="s">
        <v>856</v>
      </c>
      <c r="C288" t="s">
        <v>9</v>
      </c>
      <c r="D288" s="7" t="s">
        <v>259</v>
      </c>
      <c r="E288" s="7" t="s">
        <v>854</v>
      </c>
      <c r="F288" s="7" t="s">
        <v>857</v>
      </c>
      <c r="G288" s="7" t="s">
        <v>71</v>
      </c>
      <c r="H288" t="str">
        <f>CONCATENATE(D288,IF(Tabelle1[[#This Row],[Subklasse (Domäne)]]&lt;&gt;"",CONCATENATE("_",E288),""),IF(Tabelle1[[#This Row],[Subklasse2 (Granularität z.B. Komponente -&gt; Komponentenmodell -&gt; Anlage)]]&lt;&gt;"",CONCATENATE("_",F288),""),IF(Tabelle1[[#This Row],[Subklasse3 (z.B. 2D/3D, Arbeitsstand)]]&lt;&gt;"",CONCATENATE("_",G288),""))</f>
        <v>Layout_Architektur+TGA_Gesamt inkl. Herstellerdaten_3D</v>
      </c>
    </row>
    <row r="289" spans="1:8" x14ac:dyDescent="0.25">
      <c r="A289" t="s">
        <v>858</v>
      </c>
      <c r="B289" s="3" t="s">
        <v>859</v>
      </c>
      <c r="C289" s="3" t="s">
        <v>777</v>
      </c>
      <c r="D289" s="12" t="s">
        <v>259</v>
      </c>
      <c r="E289" s="12" t="s">
        <v>860</v>
      </c>
      <c r="F289" s="12" t="s">
        <v>382</v>
      </c>
      <c r="G289" s="12"/>
      <c r="H289" t="str">
        <f>CONCATENATE(D289,IF(Tabelle1[[#This Row],[Subklasse (Domäne)]]&lt;&gt;"",CONCATENATE("_",E289),""),IF(Tabelle1[[#This Row],[Subklasse2 (Granularität z.B. Komponente -&gt; Komponentenmodell -&gt; Anlage)]]&lt;&gt;"",CONCATENATE("_",F289),""),IF(Tabelle1[[#This Row],[Subklasse3 (z.B. 2D/3D, Arbeitsstand)]]&lt;&gt;"",CONCATENATE("_",G289),""))</f>
        <v>Layout_Ausbau_Konzept</v>
      </c>
    </row>
    <row r="290" spans="1:8" x14ac:dyDescent="0.25">
      <c r="A290" t="s">
        <v>861</v>
      </c>
      <c r="B290" s="3" t="s">
        <v>862</v>
      </c>
      <c r="C290" s="3" t="s">
        <v>777</v>
      </c>
      <c r="D290" s="12" t="s">
        <v>259</v>
      </c>
      <c r="E290" s="12" t="s">
        <v>863</v>
      </c>
      <c r="F290" s="12"/>
      <c r="G290" s="12"/>
      <c r="H290" t="str">
        <f>CONCATENATE(D290,IF(Tabelle1[[#This Row],[Subklasse (Domäne)]]&lt;&gt;"",CONCATENATE("_",E290),""),IF(Tabelle1[[#This Row],[Subklasse2 (Granularität z.B. Komponente -&gt; Komponentenmodell -&gt; Anlage)]]&lt;&gt;"",CONCATENATE("_",F290),""),IF(Tabelle1[[#This Row],[Subklasse3 (z.B. 2D/3D, Arbeitsstand)]]&lt;&gt;"",CONCATENATE("_",G290),""))</f>
        <v>Layout_Beleuchtung</v>
      </c>
    </row>
    <row r="291" spans="1:8" x14ac:dyDescent="0.25">
      <c r="A291" t="s">
        <v>864</v>
      </c>
      <c r="B291" s="6" t="s">
        <v>865</v>
      </c>
      <c r="C291" s="6" t="s">
        <v>282</v>
      </c>
      <c r="D291" s="27" t="s">
        <v>259</v>
      </c>
      <c r="E291" s="27" t="s">
        <v>866</v>
      </c>
      <c r="F291" s="27" t="s">
        <v>765</v>
      </c>
      <c r="G291" s="27" t="s">
        <v>71</v>
      </c>
      <c r="H291" t="str">
        <f>CONCATENATE(D291,IF(Tabelle1[[#This Row],[Subklasse (Domäne)]]&lt;&gt;"",CONCATENATE("_",E291),""),IF(Tabelle1[[#This Row],[Subklasse2 (Granularität z.B. Komponente -&gt; Komponentenmodell -&gt; Anlage)]]&lt;&gt;"",CONCATENATE("_",F291),""),IF(Tabelle1[[#This Row],[Subklasse3 (z.B. 2D/3D, Arbeitsstand)]]&lt;&gt;"",CONCATENATE("_",G291),""))</f>
        <v>Layout_Block_Gesamt_3D</v>
      </c>
    </row>
    <row r="292" spans="1:8" ht="20.25" customHeight="1" x14ac:dyDescent="0.25">
      <c r="A292" t="s">
        <v>867</v>
      </c>
      <c r="B292" s="6" t="s">
        <v>868</v>
      </c>
      <c r="C292" s="6" t="s">
        <v>282</v>
      </c>
      <c r="D292" s="26" t="s">
        <v>259</v>
      </c>
      <c r="E292" s="26" t="s">
        <v>866</v>
      </c>
      <c r="F292" s="26" t="s">
        <v>869</v>
      </c>
      <c r="G292" s="26"/>
      <c r="H292" t="str">
        <f>CONCATENATE(D292,IF(Tabelle1[[#This Row],[Subklasse (Domäne)]]&lt;&gt;"",CONCATENATE("_",E292),""),IF(Tabelle1[[#This Row],[Subklasse2 (Granularität z.B. Komponente -&gt; Komponentenmodell -&gt; Anlage)]]&lt;&gt;"",CONCATENATE("_",F292),""),IF(Tabelle1[[#This Row],[Subklasse3 (z.B. 2D/3D, Arbeitsstand)]]&lt;&gt;"",CONCATENATE("_",G292),""))</f>
        <v>Layout_Block_liefervorschriftskonform</v>
      </c>
    </row>
    <row r="293" spans="1:8" ht="18.75" customHeight="1" x14ac:dyDescent="0.25">
      <c r="A293" t="s">
        <v>870</v>
      </c>
      <c r="B293" s="3" t="s">
        <v>871</v>
      </c>
      <c r="C293" s="3" t="s">
        <v>777</v>
      </c>
      <c r="D293" s="12" t="s">
        <v>259</v>
      </c>
      <c r="E293" s="12" t="s">
        <v>866</v>
      </c>
      <c r="F293" s="12" t="s">
        <v>872</v>
      </c>
      <c r="G293" s="12"/>
      <c r="H293" t="str">
        <f>CONCATENATE(D293,IF(Tabelle1[[#This Row],[Subklasse (Domäne)]]&lt;&gt;"",CONCATENATE("_",E293),""),IF(Tabelle1[[#This Row],[Subklasse2 (Granularität z.B. Komponente -&gt; Komponentenmodell -&gt; Anlage)]]&lt;&gt;"",CONCATENATE("_",F293),""),IF(Tabelle1[[#This Row],[Subklasse3 (z.B. 2D/3D, Arbeitsstand)]]&lt;&gt;"",CONCATENATE("_",G293),""))</f>
        <v xml:space="preserve">Layout_Block_liefervorschriftskonformes </v>
      </c>
    </row>
    <row r="294" spans="1:8" ht="16.5" customHeight="1" x14ac:dyDescent="0.25">
      <c r="A294" t="s">
        <v>873</v>
      </c>
      <c r="B294" t="s">
        <v>874</v>
      </c>
      <c r="C294" t="s">
        <v>846</v>
      </c>
      <c r="D294" s="11" t="s">
        <v>259</v>
      </c>
      <c r="E294" s="11" t="s">
        <v>874</v>
      </c>
      <c r="F294" s="7" t="s">
        <v>654</v>
      </c>
      <c r="G294" s="7"/>
      <c r="H294" t="str">
        <f>CONCATENATE(D294,IF(Tabelle1[[#This Row],[Subklasse (Domäne)]]&lt;&gt;"",CONCATENATE("_",E294),""),IF(Tabelle1[[#This Row],[Subklasse2 (Granularität z.B. Komponente -&gt; Komponentenmodell -&gt; Anlage)]]&lt;&gt;"",CONCATENATE("_",F294),""),IF(Tabelle1[[#This Row],[Subklasse3 (z.B. 2D/3D, Arbeitsstand)]]&lt;&gt;"",CONCATENATE("_",G294),""))</f>
        <v>Layout_Brandschutz_Gebäude</v>
      </c>
    </row>
    <row r="295" spans="1:8" x14ac:dyDescent="0.25">
      <c r="A295" t="s">
        <v>875</v>
      </c>
      <c r="B295" t="s">
        <v>228</v>
      </c>
      <c r="C295" t="s">
        <v>341</v>
      </c>
      <c r="D295" s="7" t="s">
        <v>259</v>
      </c>
      <c r="E295" s="7" t="s">
        <v>228</v>
      </c>
      <c r="F295" s="7" t="s">
        <v>642</v>
      </c>
      <c r="G295" s="7" t="s">
        <v>876</v>
      </c>
      <c r="H295" t="str">
        <f>CONCATENATE(D295,IF(Tabelle1[[#This Row],[Subklasse (Domäne)]]&lt;&gt;"",CONCATENATE("_",E295),""),IF(Tabelle1[[#This Row],[Subklasse2 (Granularität z.B. Komponente -&gt; Komponentenmodell -&gt; Anlage)]]&lt;&gt;"",CONCATENATE("_",F295),""),IF(Tabelle1[[#This Row],[Subklasse3 (z.B. 2D/3D, Arbeitsstand)]]&lt;&gt;"",CONCATENATE("_",G295),""))</f>
        <v>Layout_ECAD_Hardwareplan_Elektrik</v>
      </c>
    </row>
    <row r="296" spans="1:8" x14ac:dyDescent="0.25">
      <c r="A296" t="s">
        <v>877</v>
      </c>
      <c r="B296" t="s">
        <v>642</v>
      </c>
      <c r="C296" t="s">
        <v>362</v>
      </c>
      <c r="D296" s="7" t="s">
        <v>259</v>
      </c>
      <c r="E296" s="7" t="s">
        <v>228</v>
      </c>
      <c r="F296" s="7" t="s">
        <v>642</v>
      </c>
      <c r="G296" s="7" t="s">
        <v>876</v>
      </c>
      <c r="H296" t="str">
        <f>CONCATENATE(D296,IF(Tabelle1[[#This Row],[Subklasse (Domäne)]]&lt;&gt;"",CONCATENATE("_",E296),""),IF(Tabelle1[[#This Row],[Subklasse2 (Granularität z.B. Komponente -&gt; Komponentenmodell -&gt; Anlage)]]&lt;&gt;"",CONCATENATE("_",F296),""),IF(Tabelle1[[#This Row],[Subklasse3 (z.B. 2D/3D, Arbeitsstand)]]&lt;&gt;"",CONCATENATE("_",G296),""))</f>
        <v>Layout_ECAD_Hardwareplan_Elektrik</v>
      </c>
    </row>
    <row r="297" spans="1:8" x14ac:dyDescent="0.25">
      <c r="A297" t="s">
        <v>878</v>
      </c>
      <c r="B297" t="s">
        <v>879</v>
      </c>
      <c r="C297" s="3" t="s">
        <v>123</v>
      </c>
      <c r="D297" s="7" t="s">
        <v>259</v>
      </c>
      <c r="E297" s="7" t="s">
        <v>228</v>
      </c>
      <c r="F297" s="7" t="s">
        <v>642</v>
      </c>
      <c r="G297" s="7" t="s">
        <v>880</v>
      </c>
      <c r="H297" t="str">
        <f>CONCATENATE(D297,IF(Tabelle1[[#This Row],[Subklasse (Domäne)]]&lt;&gt;"",CONCATENATE("_",E297),""),IF(Tabelle1[[#This Row],[Subklasse2 (Granularität z.B. Komponente -&gt; Komponentenmodell -&gt; Anlage)]]&lt;&gt;"",CONCATENATE("_",F297),""),IF(Tabelle1[[#This Row],[Subklasse3 (z.B. 2D/3D, Arbeitsstand)]]&lt;&gt;"",CONCATENATE("_",G297),""))</f>
        <v>Layout_ECAD_Hardwareplan_Hydraulik</v>
      </c>
    </row>
    <row r="298" spans="1:8" x14ac:dyDescent="0.25">
      <c r="A298" t="s">
        <v>881</v>
      </c>
      <c r="B298" s="9" t="s">
        <v>882</v>
      </c>
      <c r="C298" t="s">
        <v>488</v>
      </c>
      <c r="D298" s="7" t="s">
        <v>259</v>
      </c>
      <c r="E298" s="7" t="s">
        <v>228</v>
      </c>
      <c r="F298" s="10" t="s">
        <v>642</v>
      </c>
      <c r="G298" s="7" t="s">
        <v>883</v>
      </c>
      <c r="H298" t="str">
        <f>CONCATENATE(D298,IF(Tabelle1[[#This Row],[Subklasse (Domäne)]]&lt;&gt;"",CONCATENATE("_",E298),""),IF(Tabelle1[[#This Row],[Subklasse2 (Granularität z.B. Komponente -&gt; Komponentenmodell -&gt; Anlage)]]&lt;&gt;"",CONCATENATE("_",F298),""),IF(Tabelle1[[#This Row],[Subklasse3 (z.B. 2D/3D, Arbeitsstand)]]&lt;&gt;"",CONCATENATE("_",G298),""))</f>
        <v>Layout_ECAD_Hardwareplan_Pneumatik</v>
      </c>
    </row>
    <row r="299" spans="1:8" x14ac:dyDescent="0.25">
      <c r="A299" t="s">
        <v>884</v>
      </c>
      <c r="B299" s="9" t="s">
        <v>885</v>
      </c>
      <c r="C299" s="9" t="s">
        <v>886</v>
      </c>
      <c r="D299" s="13" t="s">
        <v>259</v>
      </c>
      <c r="E299" s="7" t="s">
        <v>228</v>
      </c>
      <c r="F299" s="7" t="s">
        <v>642</v>
      </c>
      <c r="G299" s="7" t="s">
        <v>885</v>
      </c>
      <c r="H299" t="str">
        <f>CONCATENATE(D299,IF(Tabelle1[[#This Row],[Subklasse (Domäne)]]&lt;&gt;"",CONCATENATE("_",E299),""),IF(Tabelle1[[#This Row],[Subklasse2 (Granularität z.B. Komponente -&gt; Komponentenmodell -&gt; Anlage)]]&lt;&gt;"",CONCATENATE("_",F299),""),IF(Tabelle1[[#This Row],[Subklasse3 (z.B. 2D/3D, Arbeitsstand)]]&lt;&gt;"",CONCATENATE("_",G299),""))</f>
        <v>Layout_ECAD_Hardwareplan_Schaltplan</v>
      </c>
    </row>
    <row r="300" spans="1:8" x14ac:dyDescent="0.25">
      <c r="A300" t="s">
        <v>887</v>
      </c>
      <c r="B300" t="s">
        <v>888</v>
      </c>
      <c r="C300" t="s">
        <v>886</v>
      </c>
      <c r="D300" s="7" t="s">
        <v>259</v>
      </c>
      <c r="E300" s="7" t="s">
        <v>228</v>
      </c>
      <c r="F300" s="7" t="s">
        <v>642</v>
      </c>
      <c r="G300" s="7" t="s">
        <v>888</v>
      </c>
      <c r="H300" t="str">
        <f>CONCATENATE(D300,IF(Tabelle1[[#This Row],[Subklasse (Domäne)]]&lt;&gt;"",CONCATENATE("_",E300),""),IF(Tabelle1[[#This Row],[Subklasse2 (Granularität z.B. Komponente -&gt; Komponentenmodell -&gt; Anlage)]]&lt;&gt;"",CONCATENATE("_",F300),""),IF(Tabelle1[[#This Row],[Subklasse3 (z.B. 2D/3D, Arbeitsstand)]]&lt;&gt;"",CONCATENATE("_",G300),""))</f>
        <v>Layout_ECAD_Hardwareplan_Stromlaufplan</v>
      </c>
    </row>
    <row r="301" spans="1:8" x14ac:dyDescent="0.25">
      <c r="A301" t="s">
        <v>889</v>
      </c>
      <c r="B301" s="3" t="s">
        <v>890</v>
      </c>
      <c r="C301" s="3" t="s">
        <v>777</v>
      </c>
      <c r="D301" s="12" t="s">
        <v>259</v>
      </c>
      <c r="E301" s="12" t="s">
        <v>891</v>
      </c>
      <c r="F301" s="12" t="s">
        <v>892</v>
      </c>
      <c r="G301" s="12" t="s">
        <v>869</v>
      </c>
      <c r="H301" t="str">
        <f>CONCATENATE(D301,IF(Tabelle1[[#This Row],[Subklasse (Domäne)]]&lt;&gt;"",CONCATENATE("_",E301),""),IF(Tabelle1[[#This Row],[Subklasse2 (Granularität z.B. Komponente -&gt; Komponentenmodell -&gt; Anlage)]]&lt;&gt;"",CONCATENATE("_",F301),""),IF(Tabelle1[[#This Row],[Subklasse3 (z.B. 2D/3D, Arbeitsstand)]]&lt;&gt;"",CONCATENATE("_",G301),""))</f>
        <v>Layout_Einrichtung_zielvereinbarungsfähig_liefervorschriftskonform</v>
      </c>
    </row>
    <row r="302" spans="1:8" x14ac:dyDescent="0.25">
      <c r="A302" t="s">
        <v>893</v>
      </c>
      <c r="B302" t="s">
        <v>894</v>
      </c>
      <c r="C302" t="s">
        <v>846</v>
      </c>
      <c r="D302" s="11" t="s">
        <v>259</v>
      </c>
      <c r="E302" s="11" t="s">
        <v>894</v>
      </c>
      <c r="F302" s="7" t="s">
        <v>654</v>
      </c>
      <c r="G302" s="7"/>
      <c r="H302" t="str">
        <f>CONCATENATE(D302,IF(Tabelle1[[#This Row],[Subklasse (Domäne)]]&lt;&gt;"",CONCATENATE("_",E302),""),IF(Tabelle1[[#This Row],[Subklasse2 (Granularität z.B. Komponente -&gt; Komponentenmodell -&gt; Anlage)]]&lt;&gt;"",CONCATENATE("_",F302),""),IF(Tabelle1[[#This Row],[Subklasse3 (z.B. 2D/3D, Arbeitsstand)]]&lt;&gt;"",CONCATENATE("_",G302),""))</f>
        <v>Layout_Ex-Schutz_Gebäude</v>
      </c>
    </row>
    <row r="303" spans="1:8" x14ac:dyDescent="0.25">
      <c r="A303" t="s">
        <v>895</v>
      </c>
      <c r="B303" s="3" t="s">
        <v>896</v>
      </c>
      <c r="C303" s="3" t="s">
        <v>777</v>
      </c>
      <c r="D303" s="12" t="s">
        <v>259</v>
      </c>
      <c r="E303" s="12" t="s">
        <v>897</v>
      </c>
      <c r="F303" s="12" t="s">
        <v>798</v>
      </c>
      <c r="G303" s="11"/>
      <c r="H303" t="str">
        <f>CONCATENATE(D303,IF(Tabelle1[[#This Row],[Subklasse (Domäne)]]&lt;&gt;"",CONCATENATE("_",E303),""),IF(Tabelle1[[#This Row],[Subklasse2 (Granularität z.B. Komponente -&gt; Komponentenmodell -&gt; Anlage)]]&lt;&gt;"",CONCATENATE("_",F303),""),IF(Tabelle1[[#This Row],[Subklasse3 (z.B. 2D/3D, Arbeitsstand)]]&lt;&gt;"",CONCATENATE("_",G303),""))</f>
        <v>Layout_Fördertechnik_abgesichert durch AblaufSimulation</v>
      </c>
    </row>
    <row r="304" spans="1:8" x14ac:dyDescent="0.25">
      <c r="A304" t="s">
        <v>898</v>
      </c>
      <c r="B304" s="3" t="s">
        <v>899</v>
      </c>
      <c r="C304" s="3" t="s">
        <v>777</v>
      </c>
      <c r="D304" s="12" t="s">
        <v>259</v>
      </c>
      <c r="E304" s="12" t="s">
        <v>897</v>
      </c>
      <c r="F304" s="12" t="s">
        <v>798</v>
      </c>
      <c r="G304" s="11"/>
      <c r="H304" t="str">
        <f>CONCATENATE(D304,IF(Tabelle1[[#This Row],[Subklasse (Domäne)]]&lt;&gt;"",CONCATENATE("_",E304),""),IF(Tabelle1[[#This Row],[Subklasse2 (Granularität z.B. Komponente -&gt; Komponentenmodell -&gt; Anlage)]]&lt;&gt;"",CONCATENATE("_",F304),""),IF(Tabelle1[[#This Row],[Subklasse3 (z.B. 2D/3D, Arbeitsstand)]]&lt;&gt;"",CONCATENATE("_",G304),""))</f>
        <v>Layout_Fördertechnik_abgesichert durch AblaufSimulation</v>
      </c>
    </row>
    <row r="305" spans="1:8" x14ac:dyDescent="0.25">
      <c r="A305" t="s">
        <v>900</v>
      </c>
      <c r="B305" s="3" t="s">
        <v>901</v>
      </c>
      <c r="C305" s="3" t="s">
        <v>777</v>
      </c>
      <c r="D305" s="12" t="s">
        <v>259</v>
      </c>
      <c r="E305" s="12" t="s">
        <v>897</v>
      </c>
      <c r="F305" s="11"/>
      <c r="G305" s="11"/>
      <c r="H305" t="str">
        <f>CONCATENATE(D305,IF(Tabelle1[[#This Row],[Subklasse (Domäne)]]&lt;&gt;"",CONCATENATE("_",E305),""),IF(Tabelle1[[#This Row],[Subklasse2 (Granularität z.B. Komponente -&gt; Komponentenmodell -&gt; Anlage)]]&lt;&gt;"",CONCATENATE("_",F305),""),IF(Tabelle1[[#This Row],[Subklasse3 (z.B. 2D/3D, Arbeitsstand)]]&lt;&gt;"",CONCATENATE("_",G305),""))</f>
        <v>Layout_Fördertechnik</v>
      </c>
    </row>
    <row r="306" spans="1:8" x14ac:dyDescent="0.25">
      <c r="A306" t="s">
        <v>902</v>
      </c>
      <c r="B306" s="3" t="s">
        <v>903</v>
      </c>
      <c r="C306" s="3" t="s">
        <v>777</v>
      </c>
      <c r="D306" s="12" t="s">
        <v>259</v>
      </c>
      <c r="E306" s="12" t="s">
        <v>904</v>
      </c>
      <c r="F306" s="12" t="s">
        <v>905</v>
      </c>
      <c r="G306" s="11"/>
      <c r="H306" t="str">
        <f>CONCATENATE(D306,IF(Tabelle1[[#This Row],[Subklasse (Domäne)]]&lt;&gt;"",CONCATENATE("_",E306),""),IF(Tabelle1[[#This Row],[Subklasse2 (Granularität z.B. Komponente -&gt; Komponentenmodell -&gt; Anlage)]]&lt;&gt;"",CONCATENATE("_",F306),""),IF(Tabelle1[[#This Row],[Subklasse3 (z.B. 2D/3D, Arbeitsstand)]]&lt;&gt;"",CONCATENATE("_",G306),""))</f>
        <v>Layout_Fundament_Änderung(Iterativ)</v>
      </c>
    </row>
    <row r="307" spans="1:8" x14ac:dyDescent="0.25">
      <c r="A307" t="s">
        <v>906</v>
      </c>
      <c r="B307" s="3" t="s">
        <v>907</v>
      </c>
      <c r="C307" s="3" t="s">
        <v>777</v>
      </c>
      <c r="D307" s="12" t="s">
        <v>259</v>
      </c>
      <c r="E307" s="12" t="s">
        <v>904</v>
      </c>
      <c r="F307" s="11"/>
      <c r="G307" s="11"/>
      <c r="H307" t="str">
        <f>CONCATENATE(D307,IF(Tabelle1[[#This Row],[Subklasse (Domäne)]]&lt;&gt;"",CONCATENATE("_",E307),""),IF(Tabelle1[[#This Row],[Subklasse2 (Granularität z.B. Komponente -&gt; Komponentenmodell -&gt; Anlage)]]&lt;&gt;"",CONCATENATE("_",F307),""),IF(Tabelle1[[#This Row],[Subklasse3 (z.B. 2D/3D, Arbeitsstand)]]&lt;&gt;"",CONCATENATE("_",G307),""))</f>
        <v>Layout_Fundament</v>
      </c>
    </row>
    <row r="308" spans="1:8" x14ac:dyDescent="0.25">
      <c r="A308" t="s">
        <v>908</v>
      </c>
      <c r="B308" s="3" t="s">
        <v>909</v>
      </c>
      <c r="C308" s="3" t="s">
        <v>777</v>
      </c>
      <c r="D308" s="12" t="s">
        <v>259</v>
      </c>
      <c r="E308" s="12" t="s">
        <v>910</v>
      </c>
      <c r="F308" s="12" t="s">
        <v>416</v>
      </c>
      <c r="G308" s="11"/>
      <c r="H308" t="str">
        <f>CONCATENATE(D308,IF(Tabelle1[[#This Row],[Subklasse (Domäne)]]&lt;&gt;"",CONCATENATE("_",E308),""),IF(Tabelle1[[#This Row],[Subklasse2 (Granularität z.B. Komponente -&gt; Komponentenmodell -&gt; Anlage)]]&lt;&gt;"",CONCATENATE("_",F308),""),IF(Tabelle1[[#This Row],[Subklasse3 (z.B. 2D/3D, Arbeitsstand)]]&lt;&gt;"",CONCATENATE("_",G308),""))</f>
        <v>Layout_Fundament- und Bohrplan_Vorlage</v>
      </c>
    </row>
    <row r="309" spans="1:8" x14ac:dyDescent="0.25">
      <c r="A309" t="s">
        <v>911</v>
      </c>
      <c r="B309" s="3" t="s">
        <v>910</v>
      </c>
      <c r="C309" s="3" t="s">
        <v>777</v>
      </c>
      <c r="D309" s="12" t="s">
        <v>259</v>
      </c>
      <c r="E309" s="12" t="s">
        <v>910</v>
      </c>
      <c r="F309" s="12"/>
      <c r="G309" s="11"/>
      <c r="H309" t="str">
        <f>CONCATENATE(D309,IF(Tabelle1[[#This Row],[Subklasse (Domäne)]]&lt;&gt;"",CONCATENATE("_",E309),""),IF(Tabelle1[[#This Row],[Subklasse2 (Granularität z.B. Komponente -&gt; Komponentenmodell -&gt; Anlage)]]&lt;&gt;"",CONCATENATE("_",F309),""),IF(Tabelle1[[#This Row],[Subklasse3 (z.B. 2D/3D, Arbeitsstand)]]&lt;&gt;"",CONCATENATE("_",G309),""))</f>
        <v>Layout_Fundament- und Bohrplan</v>
      </c>
    </row>
    <row r="310" spans="1:8" x14ac:dyDescent="0.25">
      <c r="A310" t="s">
        <v>912</v>
      </c>
      <c r="B310" s="3" t="s">
        <v>913</v>
      </c>
      <c r="C310" s="3" t="s">
        <v>777</v>
      </c>
      <c r="D310" s="12" t="s">
        <v>259</v>
      </c>
      <c r="E310" s="12" t="s">
        <v>654</v>
      </c>
      <c r="F310" s="12" t="s">
        <v>892</v>
      </c>
      <c r="G310" s="12"/>
      <c r="H310" t="str">
        <f>CONCATENATE(D310,IF(Tabelle1[[#This Row],[Subklasse (Domäne)]]&lt;&gt;"",CONCATENATE("_",E310),""),IF(Tabelle1[[#This Row],[Subklasse2 (Granularität z.B. Komponente -&gt; Komponentenmodell -&gt; Anlage)]]&lt;&gt;"",CONCATENATE("_",F310),""),IF(Tabelle1[[#This Row],[Subklasse3 (z.B. 2D/3D, Arbeitsstand)]]&lt;&gt;"",CONCATENATE("_",G310),""))</f>
        <v>Layout_Gebäude_zielvereinbarungsfähig</v>
      </c>
    </row>
    <row r="311" spans="1:8" x14ac:dyDescent="0.25">
      <c r="A311" t="s">
        <v>914</v>
      </c>
      <c r="B311" s="3" t="s">
        <v>915</v>
      </c>
      <c r="C311" s="3" t="s">
        <v>777</v>
      </c>
      <c r="D311" s="12" t="s">
        <v>259</v>
      </c>
      <c r="E311" s="12" t="s">
        <v>654</v>
      </c>
      <c r="F311" s="12"/>
      <c r="G311" s="11"/>
      <c r="H311" t="str">
        <f>CONCATENATE(D311,IF(Tabelle1[[#This Row],[Subklasse (Domäne)]]&lt;&gt;"",CONCATENATE("_",E311),""),IF(Tabelle1[[#This Row],[Subklasse2 (Granularität z.B. Komponente -&gt; Komponentenmodell -&gt; Anlage)]]&lt;&gt;"",CONCATENATE("_",F311),""),IF(Tabelle1[[#This Row],[Subklasse3 (z.B. 2D/3D, Arbeitsstand)]]&lt;&gt;"",CONCATENATE("_",G311),""))</f>
        <v>Layout_Gebäude</v>
      </c>
    </row>
    <row r="312" spans="1:8" x14ac:dyDescent="0.25">
      <c r="A312" t="s">
        <v>916</v>
      </c>
      <c r="B312" t="s">
        <v>917</v>
      </c>
      <c r="C312" t="s">
        <v>793</v>
      </c>
      <c r="D312" s="7" t="s">
        <v>259</v>
      </c>
      <c r="E312" s="7" t="s">
        <v>765</v>
      </c>
      <c r="F312" s="7" t="s">
        <v>795</v>
      </c>
      <c r="G312" s="7"/>
      <c r="H312" t="str">
        <f>CONCATENATE(D312,IF(Tabelle1[[#This Row],[Subklasse (Domäne)]]&lt;&gt;"",CONCATENATE("_",E312),""),IF(Tabelle1[[#This Row],[Subklasse2 (Granularität z.B. Komponente -&gt; Komponentenmodell -&gt; Anlage)]]&lt;&gt;"",CONCATENATE("_",F312),""),IF(Tabelle1[[#This Row],[Subklasse3 (z.B. 2D/3D, Arbeitsstand)]]&lt;&gt;"",CONCATENATE("_",G312),""))</f>
        <v>Layout_Gesamt_abgesichert durch Ablaufsimulation</v>
      </c>
    </row>
    <row r="313" spans="1:8" x14ac:dyDescent="0.25">
      <c r="A313" t="s">
        <v>918</v>
      </c>
      <c r="B313" t="s">
        <v>919</v>
      </c>
      <c r="C313" t="s">
        <v>793</v>
      </c>
      <c r="D313" s="7" t="s">
        <v>259</v>
      </c>
      <c r="E313" s="7" t="s">
        <v>765</v>
      </c>
      <c r="F313" s="7" t="s">
        <v>920</v>
      </c>
      <c r="G313" s="7" t="s">
        <v>407</v>
      </c>
      <c r="H313" t="str">
        <f>CONCATENATE(D313,IF(Tabelle1[[#This Row],[Subklasse (Domäne)]]&lt;&gt;"",CONCATENATE("_",E313),""),IF(Tabelle1[[#This Row],[Subklasse2 (Granularität z.B. Komponente -&gt; Komponentenmodell -&gt; Anlage)]]&lt;&gt;"",CONCATENATE("_",F313),""),IF(Tabelle1[[#This Row],[Subklasse3 (z.B. 2D/3D, Arbeitsstand)]]&lt;&gt;"",CONCATENATE("_",G313),""))</f>
        <v>Layout_Gesamt_Brownfield_2D</v>
      </c>
    </row>
    <row r="314" spans="1:8" x14ac:dyDescent="0.25">
      <c r="A314" t="s">
        <v>921</v>
      </c>
      <c r="B314" t="s">
        <v>922</v>
      </c>
      <c r="C314" t="s">
        <v>793</v>
      </c>
      <c r="D314" s="7" t="s">
        <v>259</v>
      </c>
      <c r="E314" s="7" t="s">
        <v>765</v>
      </c>
      <c r="F314" s="7" t="s">
        <v>923</v>
      </c>
      <c r="G314" s="7" t="s">
        <v>71</v>
      </c>
      <c r="H314" t="str">
        <f>CONCATENATE(D314,IF(Tabelle1[[#This Row],[Subklasse (Domäne)]]&lt;&gt;"",CONCATENATE("_",E314),""),IF(Tabelle1[[#This Row],[Subklasse2 (Granularität z.B. Komponente -&gt; Komponentenmodell -&gt; Anlage)]]&lt;&gt;"",CONCATENATE("_",F314),""),IF(Tabelle1[[#This Row],[Subklasse3 (z.B. 2D/3D, Arbeitsstand)]]&lt;&gt;"",CONCATENATE("_",G314),""))</f>
        <v>Layout_Gesamt_Integriert_3D</v>
      </c>
    </row>
    <row r="315" spans="1:8" x14ac:dyDescent="0.25">
      <c r="A315" t="s">
        <v>924</v>
      </c>
      <c r="B315" t="s">
        <v>925</v>
      </c>
      <c r="C315" t="s">
        <v>793</v>
      </c>
      <c r="D315" s="7" t="s">
        <v>259</v>
      </c>
      <c r="E315" s="7" t="s">
        <v>765</v>
      </c>
      <c r="F315" s="7" t="s">
        <v>926</v>
      </c>
      <c r="G315" s="7" t="s">
        <v>71</v>
      </c>
      <c r="H315" t="str">
        <f>CONCATENATE(D315,IF(Tabelle1[[#This Row],[Subklasse (Domäne)]]&lt;&gt;"",CONCATENATE("_",E315),""),IF(Tabelle1[[#This Row],[Subklasse2 (Granularität z.B. Komponente -&gt; Komponentenmodell -&gt; Anlage)]]&lt;&gt;"",CONCATENATE("_",F315),""),IF(Tabelle1[[#This Row],[Subklasse3 (z.B. 2D/3D, Arbeitsstand)]]&lt;&gt;"",CONCATENATE("_",G315),""))</f>
        <v>Layout_Gesamt_Objekte_3D</v>
      </c>
    </row>
    <row r="316" spans="1:8" x14ac:dyDescent="0.25">
      <c r="A316" t="s">
        <v>927</v>
      </c>
      <c r="B316" s="3" t="s">
        <v>928</v>
      </c>
      <c r="C316" s="3" t="s">
        <v>777</v>
      </c>
      <c r="D316" s="12" t="s">
        <v>259</v>
      </c>
      <c r="E316" s="12" t="s">
        <v>929</v>
      </c>
      <c r="F316" s="12" t="s">
        <v>920</v>
      </c>
      <c r="G316" s="12" t="s">
        <v>407</v>
      </c>
      <c r="H316" t="str">
        <f>CONCATENATE(D316,IF(Tabelle1[[#This Row],[Subklasse (Domäne)]]&lt;&gt;"",CONCATENATE("_",E316),""),IF(Tabelle1[[#This Row],[Subklasse2 (Granularität z.B. Komponente -&gt; Komponentenmodell -&gt; Anlage)]]&lt;&gt;"",CONCATENATE("_",F316),""),IF(Tabelle1[[#This Row],[Subklasse3 (z.B. 2D/3D, Arbeitsstand)]]&lt;&gt;"",CONCATENATE("_",G316),""))</f>
        <v>Layout_Gesamt _Brownfield_2D</v>
      </c>
    </row>
    <row r="317" spans="1:8" x14ac:dyDescent="0.25">
      <c r="A317" t="s">
        <v>930</v>
      </c>
      <c r="B317" s="3" t="s">
        <v>931</v>
      </c>
      <c r="C317" s="3" t="s">
        <v>777</v>
      </c>
      <c r="D317" s="12" t="s">
        <v>259</v>
      </c>
      <c r="E317" s="12" t="s">
        <v>929</v>
      </c>
      <c r="F317" s="12" t="s">
        <v>932</v>
      </c>
      <c r="G317" s="12"/>
      <c r="H317" t="str">
        <f>CONCATENATE(D317,IF(Tabelle1[[#This Row],[Subklasse (Domäne)]]&lt;&gt;"",CONCATENATE("_",E317),""),IF(Tabelle1[[#This Row],[Subklasse2 (Granularität z.B. Komponente -&gt; Komponentenmodell -&gt; Anlage)]]&lt;&gt;"",CONCATENATE("_",F317),""),IF(Tabelle1[[#This Row],[Subklasse3 (z.B. 2D/3D, Arbeitsstand)]]&lt;&gt;"",CONCATENATE("_",G317),""))</f>
        <v>Layout_Gesamt _inkl. Referenzen</v>
      </c>
    </row>
    <row r="318" spans="1:8" x14ac:dyDescent="0.25">
      <c r="A318" t="s">
        <v>933</v>
      </c>
      <c r="B318" s="3" t="s">
        <v>934</v>
      </c>
      <c r="C318" s="3" t="s">
        <v>777</v>
      </c>
      <c r="D318" s="12" t="s">
        <v>259</v>
      </c>
      <c r="E318" s="12" t="s">
        <v>929</v>
      </c>
      <c r="F318" s="12" t="s">
        <v>926</v>
      </c>
      <c r="G318" s="12" t="s">
        <v>71</v>
      </c>
      <c r="H318" t="str">
        <f>CONCATENATE(D318,IF(Tabelle1[[#This Row],[Subklasse (Domäne)]]&lt;&gt;"",CONCATENATE("_",E318),""),IF(Tabelle1[[#This Row],[Subklasse2 (Granularität z.B. Komponente -&gt; Komponentenmodell -&gt; Anlage)]]&lt;&gt;"",CONCATENATE("_",F318),""),IF(Tabelle1[[#This Row],[Subklasse3 (z.B. 2D/3D, Arbeitsstand)]]&lt;&gt;"",CONCATENATE("_",G318),""))</f>
        <v>Layout_Gesamt _Objekte_3D</v>
      </c>
    </row>
    <row r="319" spans="1:8" x14ac:dyDescent="0.25">
      <c r="A319" t="s">
        <v>935</v>
      </c>
      <c r="B319" s="3" t="s">
        <v>936</v>
      </c>
      <c r="C319" s="3" t="s">
        <v>777</v>
      </c>
      <c r="D319" s="12" t="s">
        <v>259</v>
      </c>
      <c r="E319" s="12" t="s">
        <v>937</v>
      </c>
      <c r="F319" s="12" t="s">
        <v>82</v>
      </c>
      <c r="G319" s="11"/>
      <c r="H319" t="str">
        <f>CONCATENATE(D319,IF(Tabelle1[[#This Row],[Subklasse (Domäne)]]&lt;&gt;"",CONCATENATE("_",E319),""),IF(Tabelle1[[#This Row],[Subklasse2 (Granularität z.B. Komponente -&gt; Komponentenmodell -&gt; Anlage)]]&lt;&gt;"",CONCATENATE("_",F319),""),IF(Tabelle1[[#This Row],[Subklasse3 (z.B. 2D/3D, Arbeitsstand)]]&lt;&gt;"",CONCATENATE("_",G319),""))</f>
        <v>Layout_Kabelkanal_Entwurf</v>
      </c>
    </row>
    <row r="320" spans="1:8" x14ac:dyDescent="0.25">
      <c r="A320" t="s">
        <v>938</v>
      </c>
      <c r="B320" s="3" t="s">
        <v>939</v>
      </c>
      <c r="C320" s="3" t="s">
        <v>777</v>
      </c>
      <c r="D320" s="12" t="s">
        <v>259</v>
      </c>
      <c r="E320" s="12" t="s">
        <v>937</v>
      </c>
      <c r="F320" s="12"/>
      <c r="G320" s="11"/>
      <c r="H320" t="str">
        <f>CONCATENATE(D320,IF(Tabelle1[[#This Row],[Subklasse (Domäne)]]&lt;&gt;"",CONCATENATE("_",E320),""),IF(Tabelle1[[#This Row],[Subklasse2 (Granularität z.B. Komponente -&gt; Komponentenmodell -&gt; Anlage)]]&lt;&gt;"",CONCATENATE("_",F320),""),IF(Tabelle1[[#This Row],[Subklasse3 (z.B. 2D/3D, Arbeitsstand)]]&lt;&gt;"",CONCATENATE("_",G320),""))</f>
        <v>Layout_Kabelkanal</v>
      </c>
    </row>
    <row r="321" spans="1:8" x14ac:dyDescent="0.25">
      <c r="A321" t="s">
        <v>940</v>
      </c>
      <c r="B321" s="3" t="s">
        <v>941</v>
      </c>
      <c r="C321" s="3" t="s">
        <v>777</v>
      </c>
      <c r="D321" s="12" t="s">
        <v>259</v>
      </c>
      <c r="E321" s="12" t="s">
        <v>937</v>
      </c>
      <c r="F321" s="12"/>
      <c r="G321" s="11"/>
      <c r="H321" t="str">
        <f>CONCATENATE(D321,IF(Tabelle1[[#This Row],[Subklasse (Domäne)]]&lt;&gt;"",CONCATENATE("_",E321),""),IF(Tabelle1[[#This Row],[Subklasse2 (Granularität z.B. Komponente -&gt; Komponentenmodell -&gt; Anlage)]]&lt;&gt;"",CONCATENATE("_",F321),""),IF(Tabelle1[[#This Row],[Subklasse3 (z.B. 2D/3D, Arbeitsstand)]]&lt;&gt;"",CONCATENATE("_",G321),""))</f>
        <v>Layout_Kabelkanal</v>
      </c>
    </row>
    <row r="322" spans="1:8" x14ac:dyDescent="0.25">
      <c r="A322" t="s">
        <v>942</v>
      </c>
      <c r="B322" s="3" t="s">
        <v>943</v>
      </c>
      <c r="C322" s="3" t="s">
        <v>777</v>
      </c>
      <c r="D322" s="12" t="s">
        <v>259</v>
      </c>
      <c r="E322" s="12" t="s">
        <v>445</v>
      </c>
      <c r="F322" s="12" t="s">
        <v>82</v>
      </c>
      <c r="G322" s="11"/>
      <c r="H322" t="str">
        <f>CONCATENATE(D322,IF(Tabelle1[[#This Row],[Subklasse (Domäne)]]&lt;&gt;"",CONCATENATE("_",E322),""),IF(Tabelle1[[#This Row],[Subklasse2 (Granularität z.B. Komponente -&gt; Komponentenmodell -&gt; Anlage)]]&lt;&gt;"",CONCATENATE("_",F322),""),IF(Tabelle1[[#This Row],[Subklasse3 (z.B. 2D/3D, Arbeitsstand)]]&lt;&gt;"",CONCATENATE("_",G322),""))</f>
        <v>Layout_Konstruktion_Entwurf</v>
      </c>
    </row>
    <row r="323" spans="1:8" x14ac:dyDescent="0.25">
      <c r="A323" t="s">
        <v>944</v>
      </c>
      <c r="B323" s="3" t="s">
        <v>767</v>
      </c>
      <c r="C323" s="3" t="s">
        <v>777</v>
      </c>
      <c r="D323" s="12" t="s">
        <v>259</v>
      </c>
      <c r="E323" s="12" t="s">
        <v>445</v>
      </c>
      <c r="F323" s="11"/>
      <c r="G323" s="11"/>
      <c r="H323" t="str">
        <f>CONCATENATE(D323,IF(Tabelle1[[#This Row],[Subklasse (Domäne)]]&lt;&gt;"",CONCATENATE("_",E323),""),IF(Tabelle1[[#This Row],[Subklasse2 (Granularität z.B. Komponente -&gt; Komponentenmodell -&gt; Anlage)]]&lt;&gt;"",CONCATENATE("_",F323),""),IF(Tabelle1[[#This Row],[Subklasse3 (z.B. 2D/3D, Arbeitsstand)]]&lt;&gt;"",CONCATENATE("_",G323),""))</f>
        <v>Layout_Konstruktion</v>
      </c>
    </row>
    <row r="324" spans="1:8" x14ac:dyDescent="0.25">
      <c r="A324" t="s">
        <v>945</v>
      </c>
      <c r="B324" s="3" t="s">
        <v>770</v>
      </c>
      <c r="C324" s="3" t="s">
        <v>946</v>
      </c>
      <c r="D324" s="12" t="s">
        <v>259</v>
      </c>
      <c r="E324" s="12" t="s">
        <v>382</v>
      </c>
      <c r="F324" s="11"/>
      <c r="G324" s="11"/>
      <c r="H324" t="str">
        <f>CONCATENATE(D324,IF(Tabelle1[[#This Row],[Subklasse (Domäne)]]&lt;&gt;"",CONCATENATE("_",E324),""),IF(Tabelle1[[#This Row],[Subklasse2 (Granularität z.B. Komponente -&gt; Komponentenmodell -&gt; Anlage)]]&lt;&gt;"",CONCATENATE("_",F324),""),IF(Tabelle1[[#This Row],[Subklasse3 (z.B. 2D/3D, Arbeitsstand)]]&lt;&gt;"",CONCATENATE("_",G324),""))</f>
        <v>Layout_Konzept</v>
      </c>
    </row>
    <row r="325" spans="1:8" x14ac:dyDescent="0.25">
      <c r="A325" t="s">
        <v>947</v>
      </c>
      <c r="B325" t="s">
        <v>948</v>
      </c>
      <c r="C325" t="s">
        <v>793</v>
      </c>
      <c r="D325" s="7" t="s">
        <v>259</v>
      </c>
      <c r="E325" s="7" t="s">
        <v>949</v>
      </c>
      <c r="F325" s="7" t="s">
        <v>950</v>
      </c>
      <c r="G325" s="7" t="s">
        <v>407</v>
      </c>
      <c r="H325" t="str">
        <f>CONCATENATE(D325,IF(Tabelle1[[#This Row],[Subklasse (Domäne)]]&lt;&gt;"",CONCATENATE("_",E325),""),IF(Tabelle1[[#This Row],[Subklasse2 (Granularität z.B. Komponente -&gt; Komponentenmodell -&gt; Anlage)]]&lt;&gt;"",CONCATENATE("_",F325),""),IF(Tabelle1[[#This Row],[Subklasse3 (z.B. 2D/3D, Arbeitsstand)]]&lt;&gt;"",CONCATENATE("_",G325),""))</f>
        <v>Layout_Logistik_Detail_2D</v>
      </c>
    </row>
    <row r="326" spans="1:8" x14ac:dyDescent="0.25">
      <c r="A326" t="s">
        <v>951</v>
      </c>
      <c r="B326" s="3" t="s">
        <v>952</v>
      </c>
      <c r="C326" s="3" t="s">
        <v>777</v>
      </c>
      <c r="D326" s="12" t="s">
        <v>259</v>
      </c>
      <c r="E326" s="12" t="s">
        <v>949</v>
      </c>
      <c r="F326" s="12" t="s">
        <v>953</v>
      </c>
      <c r="G326" s="12"/>
      <c r="H326" t="str">
        <f>CONCATENATE(D326,IF(Tabelle1[[#This Row],[Subklasse (Domäne)]]&lt;&gt;"",CONCATENATE("_",E326),""),IF(Tabelle1[[#This Row],[Subklasse2 (Granularität z.B. Komponente -&gt; Komponentenmodell -&gt; Anlage)]]&lt;&gt;"",CONCATENATE("_",F326),""),IF(Tabelle1[[#This Row],[Subklasse3 (z.B. 2D/3D, Arbeitsstand)]]&lt;&gt;"",CONCATENATE("_",G326),""))</f>
        <v>Layout_Logistik_detailiert innerhalb der Halle und übergreifend</v>
      </c>
    </row>
    <row r="327" spans="1:8" x14ac:dyDescent="0.25">
      <c r="A327" t="s">
        <v>954</v>
      </c>
      <c r="B327" t="s">
        <v>955</v>
      </c>
      <c r="C327" t="s">
        <v>956</v>
      </c>
      <c r="D327" s="7" t="s">
        <v>259</v>
      </c>
      <c r="E327" s="7" t="s">
        <v>949</v>
      </c>
      <c r="F327" s="7" t="s">
        <v>765</v>
      </c>
      <c r="G327" s="7" t="s">
        <v>71</v>
      </c>
      <c r="H327" t="str">
        <f>CONCATENATE(D327,IF(Tabelle1[[#This Row],[Subklasse (Domäne)]]&lt;&gt;"",CONCATENATE("_",E327),""),IF(Tabelle1[[#This Row],[Subklasse2 (Granularität z.B. Komponente -&gt; Komponentenmodell -&gt; Anlage)]]&lt;&gt;"",CONCATENATE("_",F327),""),IF(Tabelle1[[#This Row],[Subklasse3 (z.B. 2D/3D, Arbeitsstand)]]&lt;&gt;"",CONCATENATE("_",G327),""))</f>
        <v>Layout_Logistik_Gesamt_3D</v>
      </c>
    </row>
    <row r="328" spans="1:8" x14ac:dyDescent="0.25">
      <c r="A328" t="s">
        <v>957</v>
      </c>
      <c r="B328" s="3" t="s">
        <v>958</v>
      </c>
      <c r="C328" s="3" t="s">
        <v>777</v>
      </c>
      <c r="D328" s="12" t="s">
        <v>259</v>
      </c>
      <c r="E328" s="12" t="s">
        <v>949</v>
      </c>
      <c r="F328" s="11"/>
      <c r="G328" s="11"/>
      <c r="H328" t="str">
        <f>CONCATENATE(D328,IF(Tabelle1[[#This Row],[Subklasse (Domäne)]]&lt;&gt;"",CONCATENATE("_",E328),""),IF(Tabelle1[[#This Row],[Subklasse2 (Granularität z.B. Komponente -&gt; Komponentenmodell -&gt; Anlage)]]&lt;&gt;"",CONCATENATE("_",F328),""),IF(Tabelle1[[#This Row],[Subklasse3 (z.B. 2D/3D, Arbeitsstand)]]&lt;&gt;"",CONCATENATE("_",G328),""))</f>
        <v>Layout_Logistik</v>
      </c>
    </row>
    <row r="329" spans="1:8" x14ac:dyDescent="0.25">
      <c r="A329" t="s">
        <v>959</v>
      </c>
      <c r="B329" s="3" t="s">
        <v>960</v>
      </c>
      <c r="C329" s="3" t="s">
        <v>777</v>
      </c>
      <c r="D329" s="12" t="s">
        <v>259</v>
      </c>
      <c r="E329" s="12" t="s">
        <v>961</v>
      </c>
      <c r="F329" s="12"/>
      <c r="G329" s="11"/>
      <c r="H329" t="str">
        <f>CONCATENATE(D329,IF(Tabelle1[[#This Row],[Subklasse (Domäne)]]&lt;&gt;"",CONCATENATE("_",E329),""),IF(Tabelle1[[#This Row],[Subklasse2 (Granularität z.B. Komponente -&gt; Komponentenmodell -&gt; Anlage)]]&lt;&gt;"",CONCATENATE("_",F329),""),IF(Tabelle1[[#This Row],[Subklasse3 (z.B. 2D/3D, Arbeitsstand)]]&lt;&gt;"",CONCATENATE("_",G329),""))</f>
        <v>Layout_Maschinenanschlussplan</v>
      </c>
    </row>
    <row r="330" spans="1:8" x14ac:dyDescent="0.25">
      <c r="A330" t="s">
        <v>962</v>
      </c>
      <c r="B330" t="s">
        <v>963</v>
      </c>
      <c r="C330" t="s">
        <v>341</v>
      </c>
      <c r="D330" s="7" t="s">
        <v>259</v>
      </c>
      <c r="E330" s="7" t="s">
        <v>68</v>
      </c>
      <c r="F330" s="7" t="s">
        <v>70</v>
      </c>
      <c r="G330" s="7" t="s">
        <v>71</v>
      </c>
      <c r="H330" t="str">
        <f>CONCATENATE(D330,IF(Tabelle1[[#This Row],[Subklasse (Domäne)]]&lt;&gt;"",CONCATENATE("_",E330),""),IF(Tabelle1[[#This Row],[Subklasse2 (Granularität z.B. Komponente -&gt; Komponentenmodell -&gt; Anlage)]]&lt;&gt;"",CONCATENATE("_",F330),""),IF(Tabelle1[[#This Row],[Subklasse3 (z.B. 2D/3D, Arbeitsstand)]]&lt;&gt;"",CONCATENATE("_",G330),""))</f>
        <v>Layout_MCAD_Komponente_3D</v>
      </c>
    </row>
    <row r="331" spans="1:8" x14ac:dyDescent="0.25">
      <c r="A331" t="s">
        <v>964</v>
      </c>
      <c r="B331" s="9" t="s">
        <v>965</v>
      </c>
      <c r="C331" t="s">
        <v>123</v>
      </c>
      <c r="D331" s="7" t="s">
        <v>259</v>
      </c>
      <c r="E331" s="7" t="s">
        <v>68</v>
      </c>
      <c r="F331" s="10" t="s">
        <v>70</v>
      </c>
      <c r="G331" s="7" t="s">
        <v>71</v>
      </c>
      <c r="H331" t="str">
        <f>CONCATENATE(D331,IF(Tabelle1[[#This Row],[Subklasse (Domäne)]]&lt;&gt;"",CONCATENATE("_",E331),""),IF(Tabelle1[[#This Row],[Subklasse2 (Granularität z.B. Komponente -&gt; Komponentenmodell -&gt; Anlage)]]&lt;&gt;"",CONCATENATE("_",F331),""),IF(Tabelle1[[#This Row],[Subklasse3 (z.B. 2D/3D, Arbeitsstand)]]&lt;&gt;"",CONCATENATE("_",G331),""))</f>
        <v>Layout_MCAD_Komponente_3D</v>
      </c>
    </row>
    <row r="332" spans="1:8" x14ac:dyDescent="0.25">
      <c r="A332" t="s">
        <v>966</v>
      </c>
      <c r="B332" t="s">
        <v>967</v>
      </c>
      <c r="C332" s="3" t="s">
        <v>968</v>
      </c>
      <c r="D332" s="7" t="s">
        <v>259</v>
      </c>
      <c r="E332" s="11" t="s">
        <v>68</v>
      </c>
      <c r="F332" s="11" t="s">
        <v>969</v>
      </c>
      <c r="G332" s="11" t="s">
        <v>71</v>
      </c>
      <c r="H332" t="str">
        <f>CONCATENATE(D332,IF(Tabelle1[[#This Row],[Subklasse (Domäne)]]&lt;&gt;"",CONCATENATE("_",E332),""),IF(Tabelle1[[#This Row],[Subklasse2 (Granularität z.B. Komponente -&gt; Komponentenmodell -&gt; Anlage)]]&lt;&gt;"",CONCATENATE("_",F332),""),IF(Tabelle1[[#This Row],[Subklasse3 (z.B. 2D/3D, Arbeitsstand)]]&lt;&gt;"",CONCATENATE("_",G332),""))</f>
        <v>Layout_MCAD_Komponentenmodell_3D</v>
      </c>
    </row>
    <row r="333" spans="1:8" x14ac:dyDescent="0.25">
      <c r="A333" t="s">
        <v>970</v>
      </c>
      <c r="B333" t="s">
        <v>971</v>
      </c>
      <c r="C333" t="s">
        <v>282</v>
      </c>
      <c r="D333" s="7" t="s">
        <v>259</v>
      </c>
      <c r="E333" s="7" t="s">
        <v>68</v>
      </c>
      <c r="F333" s="7" t="s">
        <v>285</v>
      </c>
      <c r="G333" s="7" t="s">
        <v>71</v>
      </c>
      <c r="H333" t="str">
        <f>CONCATENATE(D333,IF(Tabelle1[[#This Row],[Subklasse (Domäne)]]&lt;&gt;"",CONCATENATE("_",E333),""),IF(Tabelle1[[#This Row],[Subklasse2 (Granularität z.B. Komponente -&gt; Komponentenmodell -&gt; Anlage)]]&lt;&gt;"",CONCATENATE("_",F333),""),IF(Tabelle1[[#This Row],[Subklasse3 (z.B. 2D/3D, Arbeitsstand)]]&lt;&gt;"",CONCATENATE("_",G333),""))</f>
        <v>Layout_MCAD_Produkt_3D</v>
      </c>
    </row>
    <row r="334" spans="1:8" x14ac:dyDescent="0.25">
      <c r="A334" t="s">
        <v>972</v>
      </c>
      <c r="B334" s="3" t="s">
        <v>973</v>
      </c>
      <c r="C334" s="3" t="s">
        <v>777</v>
      </c>
      <c r="D334" s="12" t="s">
        <v>259</v>
      </c>
      <c r="E334" s="12" t="s">
        <v>974</v>
      </c>
      <c r="F334" s="11"/>
      <c r="G334" s="11"/>
      <c r="H334" t="str">
        <f>CONCATENATE(D334,IF(Tabelle1[[#This Row],[Subklasse (Domäne)]]&lt;&gt;"",CONCATENATE("_",E334),""),IF(Tabelle1[[#This Row],[Subklasse2 (Granularität z.B. Komponente -&gt; Komponentenmodell -&gt; Anlage)]]&lt;&gt;"",CONCATENATE("_",F334),""),IF(Tabelle1[[#This Row],[Subklasse3 (z.B. 2D/3D, Arbeitsstand)]]&lt;&gt;"",CONCATENATE("_",G334),""))</f>
        <v>Layout_Medien</v>
      </c>
    </row>
    <row r="335" spans="1:8" x14ac:dyDescent="0.25">
      <c r="A335" t="s">
        <v>975</v>
      </c>
      <c r="B335" s="3" t="s">
        <v>976</v>
      </c>
      <c r="C335" s="3" t="s">
        <v>777</v>
      </c>
      <c r="D335" s="12" t="s">
        <v>259</v>
      </c>
      <c r="E335" s="12" t="s">
        <v>977</v>
      </c>
      <c r="F335" s="11"/>
      <c r="G335" s="11"/>
      <c r="H335" t="str">
        <f>CONCATENATE(D335,IF(Tabelle1[[#This Row],[Subklasse (Domäne)]]&lt;&gt;"",CONCATENATE("_",E335),""),IF(Tabelle1[[#This Row],[Subklasse2 (Granularität z.B. Komponente -&gt; Komponentenmodell -&gt; Anlage)]]&lt;&gt;"",CONCATENATE("_",F335),""),IF(Tabelle1[[#This Row],[Subklasse3 (z.B. 2D/3D, Arbeitsstand)]]&lt;&gt;"",CONCATENATE("_",G335),""))</f>
        <v>Layout_Medieneinspeisung</v>
      </c>
    </row>
    <row r="336" spans="1:8" x14ac:dyDescent="0.25">
      <c r="A336" t="s">
        <v>978</v>
      </c>
      <c r="B336" t="s">
        <v>979</v>
      </c>
      <c r="C336" t="s">
        <v>980</v>
      </c>
      <c r="D336" s="7" t="s">
        <v>259</v>
      </c>
      <c r="E336" s="11" t="s">
        <v>979</v>
      </c>
      <c r="F336" s="12" t="s">
        <v>396</v>
      </c>
      <c r="G336" s="12" t="s">
        <v>71</v>
      </c>
      <c r="H336" t="str">
        <f>CONCATENATE(D336,IF(Tabelle1[[#This Row],[Subklasse (Domäne)]]&lt;&gt;"",CONCATENATE("_",E336),""),IF(Tabelle1[[#This Row],[Subklasse2 (Granularität z.B. Komponente -&gt; Komponentenmodell -&gt; Anlage)]]&lt;&gt;"",CONCATENATE("_",F336),""),IF(Tabelle1[[#This Row],[Subklasse3 (z.B. 2D/3D, Arbeitsstand)]]&lt;&gt;"",CONCATENATE("_",G336),""))</f>
        <v>Layout_Produktdaten_Bauteil_3D</v>
      </c>
    </row>
    <row r="337" spans="1:8" x14ac:dyDescent="0.25">
      <c r="A337" t="s">
        <v>981</v>
      </c>
      <c r="B337" s="4" t="s">
        <v>982</v>
      </c>
      <c r="C337" t="s">
        <v>620</v>
      </c>
      <c r="D337" s="7" t="s">
        <v>259</v>
      </c>
      <c r="E337" s="11" t="s">
        <v>979</v>
      </c>
      <c r="F337" s="12" t="s">
        <v>396</v>
      </c>
      <c r="G337" s="12" t="s">
        <v>71</v>
      </c>
      <c r="H337" t="str">
        <f>CONCATENATE(D337,IF(Tabelle1[[#This Row],[Subklasse (Domäne)]]&lt;&gt;"",CONCATENATE("_",E337),""),IF(Tabelle1[[#This Row],[Subklasse2 (Granularität z.B. Komponente -&gt; Komponentenmodell -&gt; Anlage)]]&lt;&gt;"",CONCATENATE("_",F337),""),IF(Tabelle1[[#This Row],[Subklasse3 (z.B. 2D/3D, Arbeitsstand)]]&lt;&gt;"",CONCATENATE("_",G337),""))</f>
        <v>Layout_Produktdaten_Bauteil_3D</v>
      </c>
    </row>
    <row r="338" spans="1:8" x14ac:dyDescent="0.25">
      <c r="A338" t="s">
        <v>983</v>
      </c>
      <c r="B338" s="3" t="s">
        <v>984</v>
      </c>
      <c r="C338" s="3" t="s">
        <v>777</v>
      </c>
      <c r="D338" s="12" t="s">
        <v>259</v>
      </c>
      <c r="E338" s="12" t="s">
        <v>985</v>
      </c>
      <c r="F338" s="11" t="s">
        <v>984</v>
      </c>
      <c r="G338" s="11"/>
      <c r="H338" t="str">
        <f>CONCATENATE(D338,IF(Tabelle1[[#This Row],[Subklasse (Domäne)]]&lt;&gt;"",CONCATENATE("_",E338),""),IF(Tabelle1[[#This Row],[Subklasse2 (Granularität z.B. Komponente -&gt; Komponentenmodell -&gt; Anlage)]]&lt;&gt;"",CONCATENATE("_",F338),""),IF(Tabelle1[[#This Row],[Subklasse3 (z.B. 2D/3D, Arbeitsstand)]]&lt;&gt;"",CONCATENATE("_",G338),""))</f>
        <v>Layout_Referenz_Entwurf Konzeptlayout</v>
      </c>
    </row>
    <row r="339" spans="1:8" x14ac:dyDescent="0.25">
      <c r="A339" t="s">
        <v>986</v>
      </c>
      <c r="B339" s="3" t="s">
        <v>987</v>
      </c>
      <c r="C339" s="3" t="s">
        <v>777</v>
      </c>
      <c r="D339" s="12" t="s">
        <v>259</v>
      </c>
      <c r="E339" s="12" t="s">
        <v>985</v>
      </c>
      <c r="F339" s="11" t="s">
        <v>988</v>
      </c>
      <c r="G339" s="11"/>
      <c r="H339" t="str">
        <f>CONCATENATE(D339,IF(Tabelle1[[#This Row],[Subklasse (Domäne)]]&lt;&gt;"",CONCATENATE("_",E339),""),IF(Tabelle1[[#This Row],[Subklasse2 (Granularität z.B. Komponente -&gt; Komponentenmodell -&gt; Anlage)]]&lt;&gt;"",CONCATENATE("_",F339),""),IF(Tabelle1[[#This Row],[Subklasse3 (z.B. 2D/3D, Arbeitsstand)]]&lt;&gt;"",CONCATENATE("_",G339),""))</f>
        <v>Layout_Referenz_Entwurf Referenzlayout</v>
      </c>
    </row>
    <row r="340" spans="1:8" x14ac:dyDescent="0.25">
      <c r="A340" t="s">
        <v>989</v>
      </c>
      <c r="B340" s="3" t="s">
        <v>990</v>
      </c>
      <c r="C340" s="3" t="s">
        <v>777</v>
      </c>
      <c r="D340" s="12" t="s">
        <v>259</v>
      </c>
      <c r="E340" s="12" t="s">
        <v>501</v>
      </c>
      <c r="F340" s="12" t="s">
        <v>904</v>
      </c>
      <c r="G340" s="11"/>
      <c r="H340" t="str">
        <f>CONCATENATE(D340,IF(Tabelle1[[#This Row],[Subklasse (Domäne)]]&lt;&gt;"",CONCATENATE("_",E340),""),IF(Tabelle1[[#This Row],[Subklasse2 (Granularität z.B. Komponente -&gt; Komponentenmodell -&gt; Anlage)]]&lt;&gt;"",CONCATENATE("_",F340),""),IF(Tabelle1[[#This Row],[Subklasse3 (z.B. 2D/3D, Arbeitsstand)]]&lt;&gt;"",CONCATENATE("_",G340),""))</f>
        <v>Layout_Robotersimulation_Fundament</v>
      </c>
    </row>
    <row r="341" spans="1:8" x14ac:dyDescent="0.25">
      <c r="A341" t="s">
        <v>991</v>
      </c>
      <c r="B341" s="3" t="s">
        <v>773</v>
      </c>
      <c r="C341" s="3" t="s">
        <v>777</v>
      </c>
      <c r="D341" s="12" t="s">
        <v>259</v>
      </c>
      <c r="E341" s="12" t="s">
        <v>501</v>
      </c>
      <c r="F341" s="12" t="s">
        <v>382</v>
      </c>
      <c r="G341" s="11"/>
      <c r="H341" t="str">
        <f>CONCATENATE(D341,IF(Tabelle1[[#This Row],[Subklasse (Domäne)]]&lt;&gt;"",CONCATENATE("_",E341),""),IF(Tabelle1[[#This Row],[Subklasse2 (Granularität z.B. Komponente -&gt; Komponentenmodell -&gt; Anlage)]]&lt;&gt;"",CONCATENATE("_",F341),""),IF(Tabelle1[[#This Row],[Subklasse3 (z.B. 2D/3D, Arbeitsstand)]]&lt;&gt;"",CONCATENATE("_",G341),""))</f>
        <v>Layout_Robotersimulation_Konzept</v>
      </c>
    </row>
    <row r="342" spans="1:8" x14ac:dyDescent="0.25">
      <c r="A342" t="s">
        <v>992</v>
      </c>
      <c r="B342" s="3" t="s">
        <v>993</v>
      </c>
      <c r="C342" s="3" t="s">
        <v>777</v>
      </c>
      <c r="D342" s="12" t="s">
        <v>259</v>
      </c>
      <c r="E342" s="12" t="s">
        <v>522</v>
      </c>
      <c r="F342" s="12" t="s">
        <v>82</v>
      </c>
      <c r="G342" s="11"/>
      <c r="H342" t="str">
        <f>CONCATENATE(D342,IF(Tabelle1[[#This Row],[Subklasse (Domäne)]]&lt;&gt;"",CONCATENATE("_",E342),""),IF(Tabelle1[[#This Row],[Subklasse2 (Granularität z.B. Komponente -&gt; Komponentenmodell -&gt; Anlage)]]&lt;&gt;"",CONCATENATE("_",F342),""),IF(Tabelle1[[#This Row],[Subklasse3 (z.B. 2D/3D, Arbeitsstand)]]&lt;&gt;"",CONCATENATE("_",G342),""))</f>
        <v>Layout_Schaltschrank_Entwurf</v>
      </c>
    </row>
    <row r="343" spans="1:8" x14ac:dyDescent="0.25">
      <c r="A343" t="s">
        <v>994</v>
      </c>
      <c r="B343" t="s">
        <v>995</v>
      </c>
      <c r="C343" t="s">
        <v>793</v>
      </c>
      <c r="D343" s="7" t="s">
        <v>259</v>
      </c>
      <c r="E343" s="7" t="s">
        <v>996</v>
      </c>
      <c r="F343" s="7"/>
      <c r="G343" s="7"/>
      <c r="H343" t="str">
        <f>CONCATENATE(D343,IF(Tabelle1[[#This Row],[Subklasse (Domäne)]]&lt;&gt;"",CONCATENATE("_",E343),""),IF(Tabelle1[[#This Row],[Subklasse2 (Granularität z.B. Komponente -&gt; Komponentenmodell -&gt; Anlage)]]&lt;&gt;"",CONCATENATE("_",F343),""),IF(Tabelle1[[#This Row],[Subklasse3 (z.B. 2D/3D, Arbeitsstand)]]&lt;&gt;"",CONCATENATE("_",G343),""))</f>
        <v>Layout_Schutzkreise</v>
      </c>
    </row>
    <row r="344" spans="1:8" x14ac:dyDescent="0.25">
      <c r="A344" t="s">
        <v>997</v>
      </c>
      <c r="B344" t="s">
        <v>998</v>
      </c>
      <c r="C344" t="s">
        <v>123</v>
      </c>
      <c r="D344" s="7" t="s">
        <v>259</v>
      </c>
      <c r="E344" s="7" t="s">
        <v>48</v>
      </c>
      <c r="F344" s="11" t="s">
        <v>642</v>
      </c>
      <c r="G344" s="7"/>
      <c r="H344" t="str">
        <f>CONCATENATE(D344,IF(Tabelle1[[#This Row],[Subklasse (Domäne)]]&lt;&gt;"",CONCATENATE("_",E344),""),IF(Tabelle1[[#This Row],[Subklasse2 (Granularität z.B. Komponente -&gt; Komponentenmodell -&gt; Anlage)]]&lt;&gt;"",CONCATENATE("_",F344),""),IF(Tabelle1[[#This Row],[Subklasse3 (z.B. 2D/3D, Arbeitsstand)]]&lt;&gt;"",CONCATENATE("_",G344),""))</f>
        <v>Layout_SPS_Hardwareplan</v>
      </c>
    </row>
    <row r="345" spans="1:8" x14ac:dyDescent="0.25">
      <c r="A345" t="s">
        <v>999</v>
      </c>
      <c r="B345" s="3" t="s">
        <v>1000</v>
      </c>
      <c r="C345" s="3" t="s">
        <v>777</v>
      </c>
      <c r="D345" s="12" t="s">
        <v>259</v>
      </c>
      <c r="E345" s="12" t="s">
        <v>1001</v>
      </c>
      <c r="F345" s="12" t="s">
        <v>892</v>
      </c>
      <c r="G345" s="12"/>
      <c r="H345" t="str">
        <f>CONCATENATE(D345,IF(Tabelle1[[#This Row],[Subklasse (Domäne)]]&lt;&gt;"",CONCATENATE("_",E345),""),IF(Tabelle1[[#This Row],[Subklasse2 (Granularität z.B. Komponente -&gt; Komponentenmodell -&gt; Anlage)]]&lt;&gt;"",CONCATENATE("_",F345),""),IF(Tabelle1[[#This Row],[Subklasse3 (z.B. 2D/3D, Arbeitsstand)]]&lt;&gt;"",CONCATENATE("_",G345),""))</f>
        <v>Layout_Stahlbau_zielvereinbarungsfähig</v>
      </c>
    </row>
    <row r="346" spans="1:8" s="16" customFormat="1" x14ac:dyDescent="0.25">
      <c r="A346" t="s">
        <v>1002</v>
      </c>
      <c r="B346" s="3" t="s">
        <v>1003</v>
      </c>
      <c r="C346" s="3" t="s">
        <v>1004</v>
      </c>
      <c r="D346" s="12" t="s">
        <v>259</v>
      </c>
      <c r="E346" s="12" t="s">
        <v>9</v>
      </c>
      <c r="F346" s="12" t="s">
        <v>1005</v>
      </c>
      <c r="G346" s="12" t="s">
        <v>71</v>
      </c>
      <c r="H346" t="str">
        <f>CONCATENATE(D346,IF(Tabelle1[[#This Row],[Subklasse (Domäne)]]&lt;&gt;"",CONCATENATE("_",E346),""),IF(Tabelle1[[#This Row],[Subklasse2 (Granularität z.B. Komponente -&gt; Komponentenmodell -&gt; Anlage)]]&lt;&gt;"",CONCATENATE("_",F346),""),IF(Tabelle1[[#This Row],[Subklasse3 (z.B. 2D/3D, Arbeitsstand)]]&lt;&gt;"",CONCATENATE("_",G346),""))</f>
        <v>Layout_TGA_Druckluft, Kühlwasser_3D</v>
      </c>
    </row>
    <row r="347" spans="1:8" x14ac:dyDescent="0.25">
      <c r="A347" t="s">
        <v>1006</v>
      </c>
      <c r="B347" t="s">
        <v>1007</v>
      </c>
      <c r="C347" t="s">
        <v>846</v>
      </c>
      <c r="D347" s="7" t="s">
        <v>259</v>
      </c>
      <c r="E347" s="7" t="s">
        <v>9</v>
      </c>
      <c r="F347" s="7" t="s">
        <v>1008</v>
      </c>
      <c r="G347" s="7" t="s">
        <v>71</v>
      </c>
      <c r="H347" t="str">
        <f>CONCATENATE(D347,IF(Tabelle1[[#This Row],[Subklasse (Domäne)]]&lt;&gt;"",CONCATENATE("_",E347),""),IF(Tabelle1[[#This Row],[Subklasse2 (Granularität z.B. Komponente -&gt; Komponentenmodell -&gt; Anlage)]]&lt;&gt;"",CONCATENATE("_",F347),""),IF(Tabelle1[[#This Row],[Subklasse3 (z.B. 2D/3D, Arbeitsstand)]]&lt;&gt;"",CONCATENATE("_",G347),""))</f>
        <v>Layout_TGA_Elektro+GA_3D</v>
      </c>
    </row>
    <row r="348" spans="1:8" x14ac:dyDescent="0.25">
      <c r="A348" t="s">
        <v>1009</v>
      </c>
      <c r="B348" t="s">
        <v>1010</v>
      </c>
      <c r="C348" t="s">
        <v>9</v>
      </c>
      <c r="D348" s="7" t="s">
        <v>259</v>
      </c>
      <c r="E348" s="7" t="s">
        <v>9</v>
      </c>
      <c r="F348" s="7" t="s">
        <v>1011</v>
      </c>
      <c r="G348" s="7" t="s">
        <v>71</v>
      </c>
      <c r="H348" t="str">
        <f>CONCATENATE(D348,IF(Tabelle1[[#This Row],[Subklasse (Domäne)]]&lt;&gt;"",CONCATENATE("_",E348),""),IF(Tabelle1[[#This Row],[Subklasse2 (Granularität z.B. Komponente -&gt; Komponentenmodell -&gt; Anlage)]]&lt;&gt;"",CONCATENATE("_",F348),""),IF(Tabelle1[[#This Row],[Subklasse3 (z.B. 2D/3D, Arbeitsstand)]]&lt;&gt;"",CONCATENATE("_",G348),""))</f>
        <v>Layout_TGA_Elektro+GA inkl. Herstellerdaten_3D</v>
      </c>
    </row>
    <row r="349" spans="1:8" x14ac:dyDescent="0.25">
      <c r="A349" t="s">
        <v>1012</v>
      </c>
      <c r="B349" s="3" t="s">
        <v>1013</v>
      </c>
      <c r="C349" s="3" t="s">
        <v>1004</v>
      </c>
      <c r="D349" s="12" t="s">
        <v>259</v>
      </c>
      <c r="E349" s="12" t="s">
        <v>9</v>
      </c>
      <c r="F349" s="12" t="s">
        <v>1014</v>
      </c>
      <c r="G349" s="7" t="s">
        <v>761</v>
      </c>
      <c r="H349" t="str">
        <f>CONCATENATE(D349,IF(Tabelle1[[#This Row],[Subklasse (Domäne)]]&lt;&gt;"",CONCATENATE("_",E349),""),IF(Tabelle1[[#This Row],[Subklasse2 (Granularität z.B. Komponente -&gt; Komponentenmodell -&gt; Anlage)]]&lt;&gt;"",CONCATENATE("_",F349),""),IF(Tabelle1[[#This Row],[Subklasse3 (z.B. 2D/3D, Arbeitsstand)]]&lt;&gt;"",CONCATENATE("_",G349),""))</f>
        <v>Layout_TGA_Gase, Tankanlagen_2D-Schema</v>
      </c>
    </row>
    <row r="350" spans="1:8" x14ac:dyDescent="0.25">
      <c r="A350" t="s">
        <v>1015</v>
      </c>
      <c r="B350" s="3" t="s">
        <v>1013</v>
      </c>
      <c r="C350" s="3" t="s">
        <v>1004</v>
      </c>
      <c r="D350" s="12" t="s">
        <v>259</v>
      </c>
      <c r="E350" s="12" t="s">
        <v>9</v>
      </c>
      <c r="F350" s="12" t="s">
        <v>1014</v>
      </c>
      <c r="G350" s="12" t="s">
        <v>71</v>
      </c>
      <c r="H350" t="str">
        <f>CONCATENATE(D350,IF(Tabelle1[[#This Row],[Subklasse (Domäne)]]&lt;&gt;"",CONCATENATE("_",E350),""),IF(Tabelle1[[#This Row],[Subklasse2 (Granularität z.B. Komponente -&gt; Komponentenmodell -&gt; Anlage)]]&lt;&gt;"",CONCATENATE("_",F350),""),IF(Tabelle1[[#This Row],[Subklasse3 (z.B. 2D/3D, Arbeitsstand)]]&lt;&gt;"",CONCATENATE("_",G350),""))</f>
        <v>Layout_TGA_Gase, Tankanlagen_3D</v>
      </c>
    </row>
    <row r="351" spans="1:8" x14ac:dyDescent="0.25">
      <c r="A351" t="s">
        <v>1016</v>
      </c>
      <c r="B351" t="s">
        <v>1017</v>
      </c>
      <c r="C351" t="s">
        <v>9</v>
      </c>
      <c r="D351" s="7" t="s">
        <v>259</v>
      </c>
      <c r="E351" s="7" t="s">
        <v>9</v>
      </c>
      <c r="F351" s="7" t="s">
        <v>1018</v>
      </c>
      <c r="G351" s="7" t="s">
        <v>761</v>
      </c>
      <c r="H351" t="str">
        <f>CONCATENATE(D351,IF(Tabelle1[[#This Row],[Subklasse (Domäne)]]&lt;&gt;"",CONCATENATE("_",E351),""),IF(Tabelle1[[#This Row],[Subklasse2 (Granularität z.B. Komponente -&gt; Komponentenmodell -&gt; Anlage)]]&lt;&gt;"",CONCATENATE("_",F351),""),IF(Tabelle1[[#This Row],[Subklasse3 (z.B. 2D/3D, Arbeitsstand)]]&lt;&gt;"",CONCATENATE("_",G351),""))</f>
        <v>Layout_TGA_Heizung_2D-Schema</v>
      </c>
    </row>
    <row r="352" spans="1:8" x14ac:dyDescent="0.25">
      <c r="A352" t="s">
        <v>1019</v>
      </c>
      <c r="B352" t="s">
        <v>1020</v>
      </c>
      <c r="C352" t="s">
        <v>846</v>
      </c>
      <c r="D352" s="7" t="s">
        <v>259</v>
      </c>
      <c r="E352" s="7" t="s">
        <v>9</v>
      </c>
      <c r="F352" s="7" t="s">
        <v>1018</v>
      </c>
      <c r="G352" s="7" t="s">
        <v>71</v>
      </c>
      <c r="H352" t="str">
        <f>CONCATENATE(D352,IF(Tabelle1[[#This Row],[Subklasse (Domäne)]]&lt;&gt;"",CONCATENATE("_",E352),""),IF(Tabelle1[[#This Row],[Subklasse2 (Granularität z.B. Komponente -&gt; Komponentenmodell -&gt; Anlage)]]&lt;&gt;"",CONCATENATE("_",F352),""),IF(Tabelle1[[#This Row],[Subklasse3 (z.B. 2D/3D, Arbeitsstand)]]&lt;&gt;"",CONCATENATE("_",G352),""))</f>
        <v>Layout_TGA_Heizung_3D</v>
      </c>
    </row>
    <row r="353" spans="1:8" x14ac:dyDescent="0.25">
      <c r="A353" t="s">
        <v>1021</v>
      </c>
      <c r="B353" t="s">
        <v>1022</v>
      </c>
      <c r="C353" t="s">
        <v>9</v>
      </c>
      <c r="D353" s="7" t="s">
        <v>259</v>
      </c>
      <c r="E353" s="7" t="s">
        <v>9</v>
      </c>
      <c r="F353" s="7" t="s">
        <v>1023</v>
      </c>
      <c r="G353" s="7" t="s">
        <v>71</v>
      </c>
      <c r="H353" t="str">
        <f>CONCATENATE(D353,IF(Tabelle1[[#This Row],[Subklasse (Domäne)]]&lt;&gt;"",CONCATENATE("_",E353),""),IF(Tabelle1[[#This Row],[Subklasse2 (Granularität z.B. Komponente -&gt; Komponentenmodell -&gt; Anlage)]]&lt;&gt;"",CONCATENATE("_",F353),""),IF(Tabelle1[[#This Row],[Subklasse3 (z.B. 2D/3D, Arbeitsstand)]]&lt;&gt;"",CONCATENATE("_",G353),""))</f>
        <v>Layout_TGA_Heizung inkl. Herstellerdaten_3D</v>
      </c>
    </row>
    <row r="354" spans="1:8" x14ac:dyDescent="0.25">
      <c r="A354" t="s">
        <v>1024</v>
      </c>
      <c r="B354" s="3" t="s">
        <v>1003</v>
      </c>
      <c r="C354" s="3" t="s">
        <v>1004</v>
      </c>
      <c r="D354" s="12" t="s">
        <v>259</v>
      </c>
      <c r="E354" s="12" t="s">
        <v>9</v>
      </c>
      <c r="F354" s="12" t="s">
        <v>1025</v>
      </c>
      <c r="G354" s="7" t="s">
        <v>761</v>
      </c>
      <c r="H354" t="str">
        <f>CONCATENATE(D354,IF(Tabelle1[[#This Row],[Subklasse (Domäne)]]&lt;&gt;"",CONCATENATE("_",E354),""),IF(Tabelle1[[#This Row],[Subklasse2 (Granularität z.B. Komponente -&gt; Komponentenmodell -&gt; Anlage)]]&lt;&gt;"",CONCATENATE("_",F354),""),IF(Tabelle1[[#This Row],[Subklasse3 (z.B. 2D/3D, Arbeitsstand)]]&lt;&gt;"",CONCATENATE("_",G354),""))</f>
        <v>Layout_TGA_Heizung, Kälte, Druckluft, Kühlwasser_2D-Schema</v>
      </c>
    </row>
    <row r="355" spans="1:8" x14ac:dyDescent="0.25">
      <c r="A355" t="s">
        <v>1026</v>
      </c>
      <c r="B355" t="s">
        <v>1027</v>
      </c>
      <c r="C355" t="s">
        <v>1028</v>
      </c>
      <c r="D355" s="7" t="s">
        <v>259</v>
      </c>
      <c r="E355" s="7" t="s">
        <v>9</v>
      </c>
      <c r="F355" s="7" t="s">
        <v>70</v>
      </c>
      <c r="G355" s="7" t="s">
        <v>71</v>
      </c>
      <c r="H355" t="str">
        <f>CONCATENATE(D355,IF(Tabelle1[[#This Row],[Subklasse (Domäne)]]&lt;&gt;"",CONCATENATE("_",E355),""),IF(Tabelle1[[#This Row],[Subklasse2 (Granularität z.B. Komponente -&gt; Komponentenmodell -&gt; Anlage)]]&lt;&gt;"",CONCATENATE("_",F355),""),IF(Tabelle1[[#This Row],[Subklasse3 (z.B. 2D/3D, Arbeitsstand)]]&lt;&gt;"",CONCATENATE("_",G355),""))</f>
        <v>Layout_TGA_Komponente_3D</v>
      </c>
    </row>
    <row r="356" spans="1:8" x14ac:dyDescent="0.25">
      <c r="A356" t="s">
        <v>1029</v>
      </c>
      <c r="B356" t="s">
        <v>1030</v>
      </c>
      <c r="C356" t="s">
        <v>9</v>
      </c>
      <c r="D356" s="7" t="s">
        <v>259</v>
      </c>
      <c r="E356" s="7" t="s">
        <v>9</v>
      </c>
      <c r="F356" s="7" t="s">
        <v>1031</v>
      </c>
      <c r="G356" s="7" t="s">
        <v>761</v>
      </c>
      <c r="H356" t="str">
        <f>CONCATENATE(D356,IF(Tabelle1[[#This Row],[Subklasse (Domäne)]]&lt;&gt;"",CONCATENATE("_",E356),""),IF(Tabelle1[[#This Row],[Subklasse2 (Granularität z.B. Komponente -&gt; Komponentenmodell -&gt; Anlage)]]&lt;&gt;"",CONCATENATE("_",F356),""),IF(Tabelle1[[#This Row],[Subklasse3 (z.B. 2D/3D, Arbeitsstand)]]&lt;&gt;"",CONCATENATE("_",G356),""))</f>
        <v>Layout_TGA_Lüftung_2D-Schema</v>
      </c>
    </row>
    <row r="357" spans="1:8" x14ac:dyDescent="0.25">
      <c r="A357" t="s">
        <v>1032</v>
      </c>
      <c r="B357" t="s">
        <v>1033</v>
      </c>
      <c r="C357" t="s">
        <v>846</v>
      </c>
      <c r="D357" s="7" t="s">
        <v>259</v>
      </c>
      <c r="E357" s="7" t="s">
        <v>9</v>
      </c>
      <c r="F357" s="7" t="s">
        <v>1031</v>
      </c>
      <c r="G357" s="7" t="s">
        <v>71</v>
      </c>
      <c r="H357" t="str">
        <f>CONCATENATE(D357,IF(Tabelle1[[#This Row],[Subklasse (Domäne)]]&lt;&gt;"",CONCATENATE("_",E357),""),IF(Tabelle1[[#This Row],[Subklasse2 (Granularität z.B. Komponente -&gt; Komponentenmodell -&gt; Anlage)]]&lt;&gt;"",CONCATENATE("_",F357),""),IF(Tabelle1[[#This Row],[Subklasse3 (z.B. 2D/3D, Arbeitsstand)]]&lt;&gt;"",CONCATENATE("_",G357),""))</f>
        <v>Layout_TGA_Lüftung_3D</v>
      </c>
    </row>
    <row r="358" spans="1:8" x14ac:dyDescent="0.25">
      <c r="A358" t="s">
        <v>1034</v>
      </c>
      <c r="B358" t="s">
        <v>1035</v>
      </c>
      <c r="C358" t="s">
        <v>9</v>
      </c>
      <c r="D358" s="7" t="s">
        <v>259</v>
      </c>
      <c r="E358" s="7" t="s">
        <v>9</v>
      </c>
      <c r="F358" s="7" t="s">
        <v>1036</v>
      </c>
      <c r="G358" s="7" t="s">
        <v>71</v>
      </c>
      <c r="H358" t="str">
        <f>CONCATENATE(D358,IF(Tabelle1[[#This Row],[Subklasse (Domäne)]]&lt;&gt;"",CONCATENATE("_",E358),""),IF(Tabelle1[[#This Row],[Subklasse2 (Granularität z.B. Komponente -&gt; Komponentenmodell -&gt; Anlage)]]&lt;&gt;"",CONCATENATE("_",F358),""),IF(Tabelle1[[#This Row],[Subklasse3 (z.B. 2D/3D, Arbeitsstand)]]&lt;&gt;"",CONCATENATE("_",G358),""))</f>
        <v>Layout_TGA_Lüftung inkl. Herstellerdaten_3D</v>
      </c>
    </row>
    <row r="359" spans="1:8" x14ac:dyDescent="0.25">
      <c r="A359" t="s">
        <v>1037</v>
      </c>
      <c r="B359" t="s">
        <v>1038</v>
      </c>
      <c r="C359" t="s">
        <v>9</v>
      </c>
      <c r="D359" s="7" t="s">
        <v>259</v>
      </c>
      <c r="E359" s="7" t="s">
        <v>9</v>
      </c>
      <c r="F359" s="7" t="s">
        <v>1039</v>
      </c>
      <c r="G359" s="7" t="s">
        <v>761</v>
      </c>
      <c r="H359" t="str">
        <f>CONCATENATE(D359,IF(Tabelle1[[#This Row],[Subklasse (Domäne)]]&lt;&gt;"",CONCATENATE("_",E359),""),IF(Tabelle1[[#This Row],[Subklasse2 (Granularität z.B. Komponente -&gt; Komponentenmodell -&gt; Anlage)]]&lt;&gt;"",CONCATENATE("_",F359),""),IF(Tabelle1[[#This Row],[Subklasse3 (z.B. 2D/3D, Arbeitsstand)]]&lt;&gt;"",CONCATENATE("_",G359),""))</f>
        <v>Layout_TGA_Sanitär_2D-Schema</v>
      </c>
    </row>
    <row r="360" spans="1:8" x14ac:dyDescent="0.25">
      <c r="A360" t="s">
        <v>1040</v>
      </c>
      <c r="B360" t="s">
        <v>1041</v>
      </c>
      <c r="C360" t="s">
        <v>846</v>
      </c>
      <c r="D360" s="7" t="s">
        <v>259</v>
      </c>
      <c r="E360" s="7" t="s">
        <v>9</v>
      </c>
      <c r="F360" s="7" t="s">
        <v>1039</v>
      </c>
      <c r="G360" s="7" t="s">
        <v>71</v>
      </c>
      <c r="H360" t="str">
        <f>CONCATENATE(D360,IF(Tabelle1[[#This Row],[Subklasse (Domäne)]]&lt;&gt;"",CONCATENATE("_",E360),""),IF(Tabelle1[[#This Row],[Subklasse2 (Granularität z.B. Komponente -&gt; Komponentenmodell -&gt; Anlage)]]&lt;&gt;"",CONCATENATE("_",F360),""),IF(Tabelle1[[#This Row],[Subklasse3 (z.B. 2D/3D, Arbeitsstand)]]&lt;&gt;"",CONCATENATE("_",G360),""))</f>
        <v>Layout_TGA_Sanitär_3D</v>
      </c>
    </row>
    <row r="361" spans="1:8" x14ac:dyDescent="0.25">
      <c r="A361" t="s">
        <v>1042</v>
      </c>
      <c r="B361" t="s">
        <v>1043</v>
      </c>
      <c r="C361" t="s">
        <v>9</v>
      </c>
      <c r="D361" s="7" t="s">
        <v>259</v>
      </c>
      <c r="E361" s="7" t="s">
        <v>9</v>
      </c>
      <c r="F361" s="7" t="s">
        <v>1044</v>
      </c>
      <c r="G361" s="7" t="s">
        <v>71</v>
      </c>
      <c r="H361" t="str">
        <f>CONCATENATE(D361,IF(Tabelle1[[#This Row],[Subklasse (Domäne)]]&lt;&gt;"",CONCATENATE("_",E361),""),IF(Tabelle1[[#This Row],[Subklasse2 (Granularität z.B. Komponente -&gt; Komponentenmodell -&gt; Anlage)]]&lt;&gt;"",CONCATENATE("_",F361),""),IF(Tabelle1[[#This Row],[Subklasse3 (z.B. 2D/3D, Arbeitsstand)]]&lt;&gt;"",CONCATENATE("_",G361),""))</f>
        <v>Layout_TGA_Sanitär inkl. Herstellerdaten_3D</v>
      </c>
    </row>
    <row r="362" spans="1:8" x14ac:dyDescent="0.25">
      <c r="A362" t="s">
        <v>1045</v>
      </c>
      <c r="B362" t="s">
        <v>1046</v>
      </c>
      <c r="C362" t="s">
        <v>9</v>
      </c>
      <c r="D362" s="7" t="s">
        <v>259</v>
      </c>
      <c r="E362" s="7" t="s">
        <v>9</v>
      </c>
      <c r="F362" s="7" t="s">
        <v>1047</v>
      </c>
      <c r="G362" s="7" t="s">
        <v>761</v>
      </c>
      <c r="H362" t="str">
        <f>CONCATENATE(D362,IF(Tabelle1[[#This Row],[Subklasse (Domäne)]]&lt;&gt;"",CONCATENATE("_",E362),""),IF(Tabelle1[[#This Row],[Subklasse2 (Granularität z.B. Komponente -&gt; Komponentenmodell -&gt; Anlage)]]&lt;&gt;"",CONCATENATE("_",F362),""),IF(Tabelle1[[#This Row],[Subklasse3 (z.B. 2D/3D, Arbeitsstand)]]&lt;&gt;"",CONCATENATE("_",G362),""))</f>
        <v>Layout_TGA_Sprinkler_2D-Schema</v>
      </c>
    </row>
    <row r="363" spans="1:8" x14ac:dyDescent="0.25">
      <c r="A363" t="s">
        <v>1048</v>
      </c>
      <c r="B363" t="s">
        <v>1049</v>
      </c>
      <c r="C363" t="s">
        <v>846</v>
      </c>
      <c r="D363" s="7" t="s">
        <v>259</v>
      </c>
      <c r="E363" s="7" t="s">
        <v>9</v>
      </c>
      <c r="F363" s="7" t="s">
        <v>1047</v>
      </c>
      <c r="G363" s="7" t="s">
        <v>71</v>
      </c>
      <c r="H363" t="str">
        <f>CONCATENATE(D363,IF(Tabelle1[[#This Row],[Subklasse (Domäne)]]&lt;&gt;"",CONCATENATE("_",E363),""),IF(Tabelle1[[#This Row],[Subklasse2 (Granularität z.B. Komponente -&gt; Komponentenmodell -&gt; Anlage)]]&lt;&gt;"",CONCATENATE("_",F363),""),IF(Tabelle1[[#This Row],[Subklasse3 (z.B. 2D/3D, Arbeitsstand)]]&lt;&gt;"",CONCATENATE("_",G363),""))</f>
        <v>Layout_TGA_Sprinkler_3D</v>
      </c>
    </row>
    <row r="364" spans="1:8" x14ac:dyDescent="0.25">
      <c r="A364" t="s">
        <v>1050</v>
      </c>
      <c r="B364" t="s">
        <v>1051</v>
      </c>
      <c r="C364" t="s">
        <v>9</v>
      </c>
      <c r="D364" s="7" t="s">
        <v>259</v>
      </c>
      <c r="E364" s="7" t="s">
        <v>9</v>
      </c>
      <c r="F364" s="7" t="s">
        <v>1052</v>
      </c>
      <c r="G364" s="7" t="s">
        <v>71</v>
      </c>
      <c r="H364" t="str">
        <f>CONCATENATE(D364,IF(Tabelle1[[#This Row],[Subklasse (Domäne)]]&lt;&gt;"",CONCATENATE("_",E364),""),IF(Tabelle1[[#This Row],[Subklasse2 (Granularität z.B. Komponente -&gt; Komponentenmodell -&gt; Anlage)]]&lt;&gt;"",CONCATENATE("_",F364),""),IF(Tabelle1[[#This Row],[Subklasse3 (z.B. 2D/3D, Arbeitsstand)]]&lt;&gt;"",CONCATENATE("_",G364),""))</f>
        <v>Layout_TGA_Sprinkler inkl. Herstellerdaten_3D</v>
      </c>
    </row>
    <row r="365" spans="1:8" x14ac:dyDescent="0.25">
      <c r="A365" t="s">
        <v>1053</v>
      </c>
      <c r="B365" t="s">
        <v>1054</v>
      </c>
      <c r="C365" t="s">
        <v>846</v>
      </c>
      <c r="D365" s="7" t="s">
        <v>259</v>
      </c>
      <c r="E365" s="7" t="s">
        <v>9</v>
      </c>
      <c r="F365" s="7" t="s">
        <v>1055</v>
      </c>
      <c r="G365" s="7" t="s">
        <v>761</v>
      </c>
      <c r="H365" t="str">
        <f>CONCATENATE(D365,IF(Tabelle1[[#This Row],[Subklasse (Domäne)]]&lt;&gt;"",CONCATENATE("_",E365),""),IF(Tabelle1[[#This Row],[Subklasse2 (Granularität z.B. Komponente -&gt; Komponentenmodell -&gt; Anlage)]]&lt;&gt;"",CONCATENATE("_",F365),""),IF(Tabelle1[[#This Row],[Subklasse3 (z.B. 2D/3D, Arbeitsstand)]]&lt;&gt;"",CONCATENATE("_",G365),""))</f>
        <v>Layout_TGA_Übergabe Anlage_2D-Schema</v>
      </c>
    </row>
    <row r="366" spans="1:8" x14ac:dyDescent="0.25">
      <c r="A366" t="s">
        <v>1056</v>
      </c>
      <c r="B366" s="9" t="s">
        <v>1057</v>
      </c>
      <c r="C366" t="s">
        <v>123</v>
      </c>
      <c r="D366" s="7" t="s">
        <v>259</v>
      </c>
      <c r="E366" s="7"/>
      <c r="F366" s="10" t="s">
        <v>1057</v>
      </c>
      <c r="G366" s="7"/>
      <c r="H366" t="str">
        <f>CONCATENATE(D366,IF(Tabelle1[[#This Row],[Subklasse (Domäne)]]&lt;&gt;"",CONCATENATE("_",E366),""),IF(Tabelle1[[#This Row],[Subklasse2 (Granularität z.B. Komponente -&gt; Komponentenmodell -&gt; Anlage)]]&lt;&gt;"",CONCATENATE("_",F366),""),IF(Tabelle1[[#This Row],[Subklasse3 (z.B. 2D/3D, Arbeitsstand)]]&lt;&gt;"",CONCATENATE("_",G366),""))</f>
        <v>Layout_R&amp;I-Fließbild</v>
      </c>
    </row>
    <row r="367" spans="1:8" x14ac:dyDescent="0.25">
      <c r="A367" t="s">
        <v>1058</v>
      </c>
      <c r="B367" s="3" t="s">
        <v>1059</v>
      </c>
      <c r="C367" s="3" t="s">
        <v>259</v>
      </c>
      <c r="D367" s="12" t="s">
        <v>1060</v>
      </c>
      <c r="E367" s="12" t="s">
        <v>1061</v>
      </c>
      <c r="F367" s="12" t="s">
        <v>1062</v>
      </c>
      <c r="G367" s="11"/>
      <c r="H367" t="str">
        <f>CONCATENATE(D367,IF(Tabelle1[[#This Row],[Subklasse (Domäne)]]&lt;&gt;"",CONCATENATE("_",E367),""),IF(Tabelle1[[#This Row],[Subklasse2 (Granularität z.B. Komponente -&gt; Komponentenmodell -&gt; Anlage)]]&lt;&gt;"",CONCATENATE("_",F367),""),IF(Tabelle1[[#This Row],[Subklasse3 (z.B. 2D/3D, Arbeitsstand)]]&lt;&gt;"",CONCATENATE("_",G367),""))</f>
        <v>Medienbedarf_Anlage/TGA_Berechnung</v>
      </c>
    </row>
    <row r="368" spans="1:8" x14ac:dyDescent="0.25">
      <c r="A368" t="s">
        <v>1063</v>
      </c>
      <c r="B368" s="3" t="s">
        <v>1064</v>
      </c>
      <c r="C368" s="3" t="s">
        <v>259</v>
      </c>
      <c r="D368" s="12" t="s">
        <v>1060</v>
      </c>
      <c r="E368" s="12" t="s">
        <v>1061</v>
      </c>
      <c r="F368" s="12" t="s">
        <v>1062</v>
      </c>
      <c r="G368" s="11"/>
      <c r="H368" t="str">
        <f>CONCATENATE(D368,IF(Tabelle1[[#This Row],[Subklasse (Domäne)]]&lt;&gt;"",CONCATENATE("_",E368),""),IF(Tabelle1[[#This Row],[Subklasse2 (Granularität z.B. Komponente -&gt; Komponentenmodell -&gt; Anlage)]]&lt;&gt;"",CONCATENATE("_",F368),""),IF(Tabelle1[[#This Row],[Subklasse3 (z.B. 2D/3D, Arbeitsstand)]]&lt;&gt;"",CONCATENATE("_",G368),""))</f>
        <v>Medienbedarf_Anlage/TGA_Berechnung</v>
      </c>
    </row>
    <row r="369" spans="1:8" x14ac:dyDescent="0.25">
      <c r="A369" t="s">
        <v>1065</v>
      </c>
      <c r="B369" t="s">
        <v>1066</v>
      </c>
      <c r="C369" t="s">
        <v>282</v>
      </c>
      <c r="D369" s="7" t="s">
        <v>719</v>
      </c>
      <c r="E369" s="7" t="s">
        <v>530</v>
      </c>
      <c r="F369" s="7" t="s">
        <v>1067</v>
      </c>
      <c r="G369" s="7" t="s">
        <v>1068</v>
      </c>
      <c r="H369" t="str">
        <f>CONCATENATE(D369,IF(Tabelle1[[#This Row],[Subklasse (Domäne)]]&lt;&gt;"",CONCATENATE("_",E369),""),IF(Tabelle1[[#This Row],[Subklasse2 (Granularität z.B. Komponente -&gt; Komponentenmodell -&gt; Anlage)]]&lt;&gt;"",CONCATENATE("_",F369),""),IF(Tabelle1[[#This Row],[Subklasse3 (z.B. 2D/3D, Arbeitsstand)]]&lt;&gt;"",CONCATENATE("_",G369),""))</f>
        <v>Modell_Simulation_Ablauf_lauffähig</v>
      </c>
    </row>
    <row r="370" spans="1:8" x14ac:dyDescent="0.25">
      <c r="A370" t="s">
        <v>1069</v>
      </c>
      <c r="B370" t="s">
        <v>1070</v>
      </c>
      <c r="C370" t="s">
        <v>123</v>
      </c>
      <c r="D370" s="7" t="s">
        <v>719</v>
      </c>
      <c r="E370" s="7" t="s">
        <v>530</v>
      </c>
      <c r="F370" s="7" t="s">
        <v>70</v>
      </c>
      <c r="G370" s="7" t="s">
        <v>1071</v>
      </c>
      <c r="H370" t="str">
        <f>CONCATENATE(D370,IF(Tabelle1[[#This Row],[Subklasse (Domäne)]]&lt;&gt;"",CONCATENATE("_",E370),""),IF(Tabelle1[[#This Row],[Subklasse2 (Granularität z.B. Komponente -&gt; Komponentenmodell -&gt; Anlage)]]&lt;&gt;"",CONCATENATE("_",F370),""),IF(Tabelle1[[#This Row],[Subklasse3 (z.B. 2D/3D, Arbeitsstand)]]&lt;&gt;"",CONCATENATE("_",G370),""))</f>
        <v>Modell_Simulation_Komponente_Verhalten</v>
      </c>
    </row>
    <row r="371" spans="1:8" x14ac:dyDescent="0.25">
      <c r="A371" t="s">
        <v>1072</v>
      </c>
      <c r="B371" t="s">
        <v>1073</v>
      </c>
      <c r="C371" t="s">
        <v>341</v>
      </c>
      <c r="D371" s="7" t="s">
        <v>719</v>
      </c>
      <c r="E371" s="7" t="s">
        <v>530</v>
      </c>
      <c r="F371" s="7" t="s">
        <v>70</v>
      </c>
      <c r="G371" s="7" t="s">
        <v>1071</v>
      </c>
      <c r="H371" t="str">
        <f>CONCATENATE(D371,IF(Tabelle1[[#This Row],[Subklasse (Domäne)]]&lt;&gt;"",CONCATENATE("_",E371),""),IF(Tabelle1[[#This Row],[Subklasse2 (Granularität z.B. Komponente -&gt; Komponentenmodell -&gt; Anlage)]]&lt;&gt;"",CONCATENATE("_",F371),""),IF(Tabelle1[[#This Row],[Subklasse3 (z.B. 2D/3D, Arbeitsstand)]]&lt;&gt;"",CONCATENATE("_",G371),""))</f>
        <v>Modell_Simulation_Komponente_Verhalten</v>
      </c>
    </row>
    <row r="372" spans="1:8" x14ac:dyDescent="0.25">
      <c r="A372" t="s">
        <v>1074</v>
      </c>
      <c r="B372" t="s">
        <v>1075</v>
      </c>
      <c r="C372" t="s">
        <v>282</v>
      </c>
      <c r="D372" s="7" t="s">
        <v>1076</v>
      </c>
      <c r="E372" s="7" t="s">
        <v>1077</v>
      </c>
      <c r="F372" s="7"/>
      <c r="G372" s="7"/>
      <c r="H372" t="str">
        <f>CONCATENATE(D372,IF(Tabelle1[[#This Row],[Subklasse (Domäne)]]&lt;&gt;"",CONCATENATE("_",E372),""),IF(Tabelle1[[#This Row],[Subklasse2 (Granularität z.B. Komponente -&gt; Komponentenmodell -&gt; Anlage)]]&lt;&gt;"",CONCATENATE("_",F372),""),IF(Tabelle1[[#This Row],[Subklasse3 (z.B. 2D/3D, Arbeitsstand)]]&lt;&gt;"",CONCATENATE("_",G372),""))</f>
        <v>Modellspezifikation_Ergebnisdaten</v>
      </c>
    </row>
    <row r="373" spans="1:8" x14ac:dyDescent="0.25">
      <c r="A373" t="s">
        <v>1078</v>
      </c>
      <c r="B373" t="s">
        <v>1079</v>
      </c>
      <c r="C373" t="s">
        <v>282</v>
      </c>
      <c r="D373" s="7" t="s">
        <v>1080</v>
      </c>
      <c r="E373" s="7" t="s">
        <v>996</v>
      </c>
      <c r="F373" s="7"/>
      <c r="G373" s="7"/>
      <c r="H373" t="str">
        <f>CONCATENATE(D373,IF(Tabelle1[[#This Row],[Subklasse (Domäne)]]&lt;&gt;"",CONCATENATE("_",E373),""),IF(Tabelle1[[#This Row],[Subklasse2 (Granularität z.B. Komponente -&gt; Komponentenmodell -&gt; Anlage)]]&lt;&gt;"",CONCATENATE("_",F373),""),IF(Tabelle1[[#This Row],[Subklasse3 (z.B. 2D/3D, Arbeitsstand)]]&lt;&gt;"",CONCATENATE("_",G373),""))</f>
        <v>Parameter_Schutzkreise</v>
      </c>
    </row>
    <row r="374" spans="1:8" x14ac:dyDescent="0.25">
      <c r="A374" t="s">
        <v>1081</v>
      </c>
      <c r="B374" t="s">
        <v>1082</v>
      </c>
      <c r="C374" t="s">
        <v>282</v>
      </c>
      <c r="D374" s="7" t="s">
        <v>17</v>
      </c>
      <c r="E374" s="7" t="s">
        <v>1083</v>
      </c>
      <c r="F374" s="7"/>
      <c r="G374" s="7"/>
      <c r="H374" t="str">
        <f>CONCATENATE(D374,IF(Tabelle1[[#This Row],[Subklasse (Domäne)]]&lt;&gt;"",CONCATENATE("_",E374),""),IF(Tabelle1[[#This Row],[Subklasse2 (Granularität z.B. Komponente -&gt; Komponentenmodell -&gt; Anlage)]]&lt;&gt;"",CONCATENATE("_",F374),""),IF(Tabelle1[[#This Row],[Subklasse3 (z.B. 2D/3D, Arbeitsstand)]]&lt;&gt;"",CONCATENATE("_",G374),""))</f>
        <v>Parameterliste_Bearbeitungsstationen</v>
      </c>
    </row>
    <row r="375" spans="1:8" x14ac:dyDescent="0.25">
      <c r="A375" t="s">
        <v>1084</v>
      </c>
      <c r="B375" t="s">
        <v>1085</v>
      </c>
      <c r="C375" t="s">
        <v>282</v>
      </c>
      <c r="D375" s="7" t="s">
        <v>17</v>
      </c>
      <c r="E375" s="7" t="s">
        <v>1086</v>
      </c>
      <c r="F375" s="7"/>
      <c r="G375" s="7"/>
      <c r="H375" t="str">
        <f>CONCATENATE(D375,IF(Tabelle1[[#This Row],[Subklasse (Domäne)]]&lt;&gt;"",CONCATENATE("_",E375),""),IF(Tabelle1[[#This Row],[Subklasse2 (Granularität z.B. Komponente -&gt; Komponentenmodell -&gt; Anlage)]]&lt;&gt;"",CONCATENATE("_",F375),""),IF(Tabelle1[[#This Row],[Subklasse3 (z.B. 2D/3D, Arbeitsstand)]]&lt;&gt;"",CONCATENATE("_",G375),""))</f>
        <v>Parameterliste_Fahrwege</v>
      </c>
    </row>
    <row r="376" spans="1:8" x14ac:dyDescent="0.25">
      <c r="A376" t="s">
        <v>1087</v>
      </c>
      <c r="B376" t="s">
        <v>1088</v>
      </c>
      <c r="C376" t="s">
        <v>282</v>
      </c>
      <c r="D376" s="7" t="s">
        <v>17</v>
      </c>
      <c r="E376" s="7" t="s">
        <v>1089</v>
      </c>
      <c r="F376" s="7"/>
      <c r="G376" s="7"/>
      <c r="H376" t="str">
        <f>CONCATENATE(D376,IF(Tabelle1[[#This Row],[Subklasse (Domäne)]]&lt;&gt;"",CONCATENATE("_",E376),""),IF(Tabelle1[[#This Row],[Subklasse2 (Granularität z.B. Komponente -&gt; Komponentenmodell -&gt; Anlage)]]&lt;&gt;"",CONCATENATE("_",F376),""),IF(Tabelle1[[#This Row],[Subklasse3 (z.B. 2D/3D, Arbeitsstand)]]&lt;&gt;"",CONCATENATE("_",G376),""))</f>
        <v>Parameterliste_Fahrzeuge</v>
      </c>
    </row>
    <row r="377" spans="1:8" x14ac:dyDescent="0.25">
      <c r="A377" t="s">
        <v>1090</v>
      </c>
      <c r="B377" t="s">
        <v>1091</v>
      </c>
      <c r="C377" t="s">
        <v>282</v>
      </c>
      <c r="D377" s="7" t="s">
        <v>17</v>
      </c>
      <c r="E377" s="7" t="s">
        <v>1092</v>
      </c>
      <c r="F377" s="7"/>
      <c r="G377" s="7"/>
      <c r="H377" t="str">
        <f>CONCATENATE(D377,IF(Tabelle1[[#This Row],[Subklasse (Domäne)]]&lt;&gt;"",CONCATENATE("_",E377),""),IF(Tabelle1[[#This Row],[Subklasse2 (Granularität z.B. Komponente -&gt; Komponentenmodell -&gt; Anlage)]]&lt;&gt;"",CONCATENATE("_",F377),""),IF(Tabelle1[[#This Row],[Subklasse3 (z.B. 2D/3D, Arbeitsstand)]]&lt;&gt;"",CONCATENATE("_",G377),""))</f>
        <v>Parameterliste_Förderhilfsmittel</v>
      </c>
    </row>
    <row r="378" spans="1:8" x14ac:dyDescent="0.25">
      <c r="A378" t="s">
        <v>1093</v>
      </c>
      <c r="B378" t="s">
        <v>1094</v>
      </c>
      <c r="C378" t="s">
        <v>282</v>
      </c>
      <c r="D378" s="7" t="s">
        <v>17</v>
      </c>
      <c r="E378" s="7" t="s">
        <v>897</v>
      </c>
      <c r="F378" s="7" t="s">
        <v>1095</v>
      </c>
      <c r="G378" s="7"/>
      <c r="H378" t="str">
        <f>CONCATENATE(D378,IF(Tabelle1[[#This Row],[Subklasse (Domäne)]]&lt;&gt;"",CONCATENATE("_",E378),""),IF(Tabelle1[[#This Row],[Subklasse2 (Granularität z.B. Komponente -&gt; Komponentenmodell -&gt; Anlage)]]&lt;&gt;"",CONCATENATE("_",F378),""),IF(Tabelle1[[#This Row],[Subklasse3 (z.B. 2D/3D, Arbeitsstand)]]&lt;&gt;"",CONCATENATE("_",G378),""))</f>
        <v>Parameterliste_Fördertechnik_abstrakt</v>
      </c>
    </row>
    <row r="379" spans="1:8" x14ac:dyDescent="0.25">
      <c r="A379" t="s">
        <v>1096</v>
      </c>
      <c r="B379" s="2" t="s">
        <v>1097</v>
      </c>
      <c r="C379" t="s">
        <v>282</v>
      </c>
      <c r="D379" s="7" t="s">
        <v>17</v>
      </c>
      <c r="E379" s="7" t="s">
        <v>897</v>
      </c>
      <c r="F379" s="7" t="s">
        <v>1098</v>
      </c>
      <c r="G379" s="7"/>
      <c r="H379" t="str">
        <f>CONCATENATE(D379,IF(Tabelle1[[#This Row],[Subklasse (Domäne)]]&lt;&gt;"",CONCATENATE("_",E379),""),IF(Tabelle1[[#This Row],[Subklasse2 (Granularität z.B. Komponente -&gt; Komponentenmodell -&gt; Anlage)]]&lt;&gt;"",CONCATENATE("_",F379),""),IF(Tabelle1[[#This Row],[Subklasse3 (z.B. 2D/3D, Arbeitsstand)]]&lt;&gt;"",CONCATENATE("_",G379),""))</f>
        <v>Parameterliste_Fördertechnik_detailliert</v>
      </c>
    </row>
    <row r="380" spans="1:8" x14ac:dyDescent="0.25">
      <c r="A380" t="s">
        <v>1099</v>
      </c>
      <c r="B380" t="s">
        <v>1100</v>
      </c>
      <c r="C380" t="s">
        <v>282</v>
      </c>
      <c r="D380" s="7" t="s">
        <v>17</v>
      </c>
      <c r="E380" s="7" t="s">
        <v>1101</v>
      </c>
      <c r="F380" s="7"/>
      <c r="G380" s="7"/>
      <c r="H380" t="str">
        <f>CONCATENATE(D380,IF(Tabelle1[[#This Row],[Subklasse (Domäne)]]&lt;&gt;"",CONCATENATE("_",E380),""),IF(Tabelle1[[#This Row],[Subklasse2 (Granularität z.B. Komponente -&gt; Komponentenmodell -&gt; Anlage)]]&lt;&gt;"",CONCATENATE("_",F380),""),IF(Tabelle1[[#This Row],[Subklasse3 (z.B. 2D/3D, Arbeitsstand)]]&lt;&gt;"",CONCATENATE("_",G380),""))</f>
        <v>Parameterliste_Lager(plätze)</v>
      </c>
    </row>
    <row r="381" spans="1:8" x14ac:dyDescent="0.25">
      <c r="A381" t="s">
        <v>1102</v>
      </c>
      <c r="B381" t="s">
        <v>1103</v>
      </c>
      <c r="C381" t="s">
        <v>282</v>
      </c>
      <c r="D381" s="7" t="s">
        <v>17</v>
      </c>
      <c r="E381" s="7" t="s">
        <v>1104</v>
      </c>
      <c r="F381" s="7"/>
      <c r="G381" s="7"/>
      <c r="H381" t="str">
        <f>CONCATENATE(D381,IF(Tabelle1[[#This Row],[Subklasse (Domäne)]]&lt;&gt;"",CONCATENATE("_",E381),""),IF(Tabelle1[[#This Row],[Subklasse2 (Granularität z.B. Komponente -&gt; Komponentenmodell -&gt; Anlage)]]&lt;&gt;"",CONCATENATE("_",F381),""),IF(Tabelle1[[#This Row],[Subklasse3 (z.B. 2D/3D, Arbeitsstand)]]&lt;&gt;"",CONCATENATE("_",G381),""))</f>
        <v>Parameterliste_Personal</v>
      </c>
    </row>
    <row r="382" spans="1:8" x14ac:dyDescent="0.25">
      <c r="A382" t="s">
        <v>1105</v>
      </c>
      <c r="B382" t="s">
        <v>1106</v>
      </c>
      <c r="C382" t="s">
        <v>228</v>
      </c>
      <c r="D382" s="7" t="s">
        <v>17</v>
      </c>
      <c r="E382" s="7" t="s">
        <v>48</v>
      </c>
      <c r="F382" s="7" t="s">
        <v>1106</v>
      </c>
      <c r="G382" s="7" t="s">
        <v>422</v>
      </c>
      <c r="H382" t="str">
        <f>CONCATENATE(D382,IF(Tabelle1[[#This Row],[Subklasse (Domäne)]]&lt;&gt;"",CONCATENATE("_",E382),""),IF(Tabelle1[[#This Row],[Subklasse2 (Granularität z.B. Komponente -&gt; Komponentenmodell -&gt; Anlage)]]&lt;&gt;"",CONCATENATE("_",F382),""),IF(Tabelle1[[#This Row],[Subklasse3 (z.B. 2D/3D, Arbeitsstand)]]&lt;&gt;"",CONCATENATE("_",G382),""))</f>
        <v>Parameterliste_SPS_Datentypen_Spezifikation</v>
      </c>
    </row>
    <row r="383" spans="1:8" x14ac:dyDescent="0.25">
      <c r="A383" t="s">
        <v>1107</v>
      </c>
      <c r="B383" t="s">
        <v>1108</v>
      </c>
      <c r="C383" t="s">
        <v>123</v>
      </c>
      <c r="D383" s="7" t="s">
        <v>17</v>
      </c>
      <c r="E383" s="7" t="s">
        <v>48</v>
      </c>
      <c r="F383" s="7" t="s">
        <v>1106</v>
      </c>
      <c r="G383" s="7" t="s">
        <v>422</v>
      </c>
      <c r="H383" t="str">
        <f>CONCATENATE(D383,IF(Tabelle1[[#This Row],[Subklasse (Domäne)]]&lt;&gt;"",CONCATENATE("_",E383),""),IF(Tabelle1[[#This Row],[Subklasse2 (Granularität z.B. Komponente -&gt; Komponentenmodell -&gt; Anlage)]]&lt;&gt;"",CONCATENATE("_",F383),""),IF(Tabelle1[[#This Row],[Subklasse3 (z.B. 2D/3D, Arbeitsstand)]]&lt;&gt;"",CONCATENATE("_",G383),""))</f>
        <v>Parameterliste_SPS_Datentypen_Spezifikation</v>
      </c>
    </row>
    <row r="384" spans="1:8" x14ac:dyDescent="0.25">
      <c r="A384" t="s">
        <v>1109</v>
      </c>
      <c r="B384" t="s">
        <v>1110</v>
      </c>
      <c r="C384" t="s">
        <v>1111</v>
      </c>
      <c r="D384" s="7" t="s">
        <v>17</v>
      </c>
      <c r="E384" s="7" t="s">
        <v>48</v>
      </c>
      <c r="F384" s="7" t="s">
        <v>1112</v>
      </c>
      <c r="G384" s="7"/>
      <c r="H384" t="str">
        <f>CONCATENATE(D384,IF(Tabelle1[[#This Row],[Subklasse (Domäne)]]&lt;&gt;"",CONCATENATE("_",E384),""),IF(Tabelle1[[#This Row],[Subklasse2 (Granularität z.B. Komponente -&gt; Komponentenmodell -&gt; Anlage)]]&lt;&gt;"",CONCATENATE("_",F384),""),IF(Tabelle1[[#This Row],[Subklasse3 (z.B. 2D/3D, Arbeitsstand)]]&lt;&gt;"",CONCATENATE("_",G384),""))</f>
        <v>Parameterliste_SPS_Signalliste</v>
      </c>
    </row>
    <row r="385" spans="1:8" x14ac:dyDescent="0.25">
      <c r="A385" t="s">
        <v>1113</v>
      </c>
      <c r="B385" s="24" t="s">
        <v>1114</v>
      </c>
      <c r="C385" t="s">
        <v>341</v>
      </c>
      <c r="D385" s="7" t="s">
        <v>17</v>
      </c>
      <c r="E385" s="7" t="s">
        <v>48</v>
      </c>
      <c r="F385" s="7" t="s">
        <v>1112</v>
      </c>
      <c r="G385" s="7"/>
      <c r="H385" t="str">
        <f>CONCATENATE(D385,IF(Tabelle1[[#This Row],[Subklasse (Domäne)]]&lt;&gt;"",CONCATENATE("_",E385),""),IF(Tabelle1[[#This Row],[Subklasse2 (Granularität z.B. Komponente -&gt; Komponentenmodell -&gt; Anlage)]]&lt;&gt;"",CONCATENATE("_",F385),""),IF(Tabelle1[[#This Row],[Subklasse3 (z.B. 2D/3D, Arbeitsstand)]]&lt;&gt;"",CONCATENATE("_",G385),""))</f>
        <v>Parameterliste_SPS_Signalliste</v>
      </c>
    </row>
    <row r="386" spans="1:8" x14ac:dyDescent="0.25">
      <c r="A386" t="s">
        <v>1115</v>
      </c>
      <c r="B386" s="5" t="s">
        <v>1116</v>
      </c>
      <c r="C386" t="s">
        <v>1117</v>
      </c>
      <c r="D386" s="7" t="s">
        <v>1118</v>
      </c>
      <c r="E386" s="7" t="s">
        <v>1119</v>
      </c>
      <c r="F386" s="7"/>
      <c r="G386" s="7"/>
      <c r="H386" t="str">
        <f>CONCATENATE(D386,IF(Tabelle1[[#This Row],[Subklasse (Domäne)]]&lt;&gt;"",CONCATENATE("_",E386),""),IF(Tabelle1[[#This Row],[Subklasse2 (Granularität z.B. Komponente -&gt; Komponentenmodell -&gt; Anlage)]]&lt;&gt;"",CONCATENATE("_",F386),""),IF(Tabelle1[[#This Row],[Subklasse3 (z.B. 2D/3D, Arbeitsstand)]]&lt;&gt;"",CONCATENATE("_",G386),""))</f>
        <v>Prod.Planung_Produktionsprogramm</v>
      </c>
    </row>
    <row r="387" spans="1:8" x14ac:dyDescent="0.25">
      <c r="A387" t="s">
        <v>1120</v>
      </c>
      <c r="B387" s="3" t="s">
        <v>1121</v>
      </c>
      <c r="C387" t="s">
        <v>1117</v>
      </c>
      <c r="D387" s="7" t="s">
        <v>1118</v>
      </c>
      <c r="E387" s="7" t="s">
        <v>1119</v>
      </c>
      <c r="F387" s="7"/>
      <c r="G387" s="7"/>
      <c r="H387" t="str">
        <f>CONCATENATE(D387,IF(Tabelle1[[#This Row],[Subklasse (Domäne)]]&lt;&gt;"",CONCATENATE("_",E387),""),IF(Tabelle1[[#This Row],[Subklasse2 (Granularität z.B. Komponente -&gt; Komponentenmodell -&gt; Anlage)]]&lt;&gt;"",CONCATENATE("_",F387),""),IF(Tabelle1[[#This Row],[Subklasse3 (z.B. 2D/3D, Arbeitsstand)]]&lt;&gt;"",CONCATENATE("_",G387),""))</f>
        <v>Prod.Planung_Produktionsprogramm</v>
      </c>
    </row>
    <row r="388" spans="1:8" x14ac:dyDescent="0.25">
      <c r="A388" t="s">
        <v>1122</v>
      </c>
      <c r="B388" s="3" t="s">
        <v>1123</v>
      </c>
      <c r="C388" t="s">
        <v>1124</v>
      </c>
      <c r="D388" s="7" t="s">
        <v>1118</v>
      </c>
      <c r="E388" s="7" t="s">
        <v>1119</v>
      </c>
      <c r="F388" s="7"/>
      <c r="G388" s="7"/>
      <c r="H388" t="str">
        <f>CONCATENATE(D388,IF(Tabelle1[[#This Row],[Subklasse (Domäne)]]&lt;&gt;"",CONCATENATE("_",E388),""),IF(Tabelle1[[#This Row],[Subklasse2 (Granularität z.B. Komponente -&gt; Komponentenmodell -&gt; Anlage)]]&lt;&gt;"",CONCATENATE("_",F388),""),IF(Tabelle1[[#This Row],[Subklasse3 (z.B. 2D/3D, Arbeitsstand)]]&lt;&gt;"",CONCATENATE("_",G388),""))</f>
        <v>Prod.Planung_Produktionsprogramm</v>
      </c>
    </row>
    <row r="389" spans="1:8" s="6" customFormat="1" x14ac:dyDescent="0.25">
      <c r="A389" t="s">
        <v>1125</v>
      </c>
      <c r="B389" s="3" t="s">
        <v>1126</v>
      </c>
      <c r="C389" t="s">
        <v>251</v>
      </c>
      <c r="D389" s="7" t="s">
        <v>1118</v>
      </c>
      <c r="E389" s="7" t="s">
        <v>1119</v>
      </c>
      <c r="F389" s="7"/>
      <c r="G389" s="7"/>
      <c r="H389" t="str">
        <f>CONCATENATE(D389,IF(Tabelle1[[#This Row],[Subklasse (Domäne)]]&lt;&gt;"",CONCATENATE("_",E389),""),IF(Tabelle1[[#This Row],[Subklasse2 (Granularität z.B. Komponente -&gt; Komponentenmodell -&gt; Anlage)]]&lt;&gt;"",CONCATENATE("_",F389),""),IF(Tabelle1[[#This Row],[Subklasse3 (z.B. 2D/3D, Arbeitsstand)]]&lt;&gt;"",CONCATENATE("_",G389),""))</f>
        <v>Prod.Planung_Produktionsprogramm</v>
      </c>
    </row>
    <row r="390" spans="1:8" s="6" customFormat="1" x14ac:dyDescent="0.25">
      <c r="A390" t="s">
        <v>1127</v>
      </c>
      <c r="B390" s="3" t="s">
        <v>1128</v>
      </c>
      <c r="C390" s="3" t="s">
        <v>259</v>
      </c>
      <c r="D390" s="12" t="s">
        <v>498</v>
      </c>
      <c r="E390" s="12" t="s">
        <v>1129</v>
      </c>
      <c r="F390" s="11"/>
      <c r="G390" s="11"/>
      <c r="H390" t="str">
        <f>CONCATENATE(D390,IF(Tabelle1[[#This Row],[Subklasse (Domäne)]]&lt;&gt;"",CONCATENATE("_",E390),""),IF(Tabelle1[[#This Row],[Subklasse2 (Granularität z.B. Komponente -&gt; Komponentenmodell -&gt; Anlage)]]&lt;&gt;"",CONCATENATE("_",F390),""),IF(Tabelle1[[#This Row],[Subklasse3 (z.B. 2D/3D, Arbeitsstand)]]&lt;&gt;"",CONCATENATE("_",G390),""))</f>
        <v>Prüfliste_Anlagenplanung</v>
      </c>
    </row>
    <row r="391" spans="1:8" s="6" customFormat="1" x14ac:dyDescent="0.25">
      <c r="A391" t="s">
        <v>1130</v>
      </c>
      <c r="B391" s="19" t="s">
        <v>1131</v>
      </c>
      <c r="C391" s="3" t="s">
        <v>48</v>
      </c>
      <c r="D391" s="7" t="s">
        <v>1132</v>
      </c>
      <c r="E391" s="7" t="s">
        <v>50</v>
      </c>
      <c r="F391" s="7" t="s">
        <v>182</v>
      </c>
      <c r="G391" s="7" t="s">
        <v>1133</v>
      </c>
      <c r="H391" t="str">
        <f>CONCATENATE(D391,IF(Tabelle1[[#This Row],[Subklasse (Domäne)]]&lt;&gt;"",CONCATENATE("_",E391),""),IF(Tabelle1[[#This Row],[Subklasse2 (Granularität z.B. Komponente -&gt; Komponentenmodell -&gt; Anlage)]]&lt;&gt;"",CONCATENATE("_",F391),""),IF(Tabelle1[[#This Row],[Subklasse3 (z.B. 2D/3D, Arbeitsstand)]]&lt;&gt;"",CONCATENATE("_",G391),""))</f>
        <v>Regelwerk_Anlage_Sicherheit - SPS_Abschaltmatrix</v>
      </c>
    </row>
    <row r="392" spans="1:8" s="6" customFormat="1" x14ac:dyDescent="0.25">
      <c r="A392" t="s">
        <v>1134</v>
      </c>
      <c r="B392" s="6" t="s">
        <v>577</v>
      </c>
      <c r="C392" s="6" t="s">
        <v>282</v>
      </c>
      <c r="D392" s="26" t="s">
        <v>1132</v>
      </c>
      <c r="E392" s="26" t="s">
        <v>577</v>
      </c>
      <c r="F392" s="26"/>
      <c r="G392" s="26"/>
      <c r="H392" s="6" t="str">
        <f>CONCATENATE(D392,IF(Tabelle1[[#This Row],[Subklasse (Domäne)]]&lt;&gt;"",CONCATENATE("_",E392),""),IF(Tabelle1[[#This Row],[Subklasse2 (Granularität z.B. Komponente -&gt; Komponentenmodell -&gt; Anlage)]]&lt;&gt;"",CONCATENATE("_",F392),""),IF(Tabelle1[[#This Row],[Subklasse3 (z.B. 2D/3D, Arbeitsstand)]]&lt;&gt;"",CONCATENATE("_",G392),""))</f>
        <v>Regelwerk_Arbeitsplan</v>
      </c>
    </row>
    <row r="393" spans="1:8" x14ac:dyDescent="0.25">
      <c r="A393" t="s">
        <v>1135</v>
      </c>
      <c r="B393" s="17" t="s">
        <v>1136</v>
      </c>
      <c r="C393" s="6" t="s">
        <v>282</v>
      </c>
      <c r="D393" s="26" t="s">
        <v>1132</v>
      </c>
      <c r="E393" s="26" t="s">
        <v>1137</v>
      </c>
      <c r="F393" s="26" t="s">
        <v>1138</v>
      </c>
      <c r="G393" s="26"/>
      <c r="H393" s="6" t="str">
        <f>CONCATENATE(D393,IF(Tabelle1[[#This Row],[Subklasse (Domäne)]]&lt;&gt;"",CONCATENATE("_",E393),""),IF(Tabelle1[[#This Row],[Subklasse2 (Granularität z.B. Komponente -&gt; Komponentenmodell -&gt; Anlage)]]&lt;&gt;"",CONCATENATE("_",F393),""),IF(Tabelle1[[#This Row],[Subklasse3 (z.B. 2D/3D, Arbeitsstand)]]&lt;&gt;"",CONCATENATE("_",G393),""))</f>
        <v>Regelwerk_Materialfluss_Steuerung</v>
      </c>
    </row>
    <row r="394" spans="1:8" x14ac:dyDescent="0.25">
      <c r="A394" t="s">
        <v>1139</v>
      </c>
      <c r="B394" s="17" t="s">
        <v>1140</v>
      </c>
      <c r="C394" s="6" t="s">
        <v>282</v>
      </c>
      <c r="D394" s="26" t="s">
        <v>1132</v>
      </c>
      <c r="E394" s="26" t="s">
        <v>1076</v>
      </c>
      <c r="F394" s="26" t="s">
        <v>1138</v>
      </c>
      <c r="G394" s="26"/>
      <c r="H394" s="6" t="str">
        <f>CONCATENATE(D394,IF(Tabelle1[[#This Row],[Subklasse (Domäne)]]&lt;&gt;"",CONCATENATE("_",E394),""),IF(Tabelle1[[#This Row],[Subklasse2 (Granularität z.B. Komponente -&gt; Komponentenmodell -&gt; Anlage)]]&lt;&gt;"",CONCATENATE("_",F394),""),IF(Tabelle1[[#This Row],[Subklasse3 (z.B. 2D/3D, Arbeitsstand)]]&lt;&gt;"",CONCATENATE("_",G394),""))</f>
        <v>Regelwerk_Modellspezifikation_Steuerung</v>
      </c>
    </row>
    <row r="395" spans="1:8" x14ac:dyDescent="0.25">
      <c r="A395" t="s">
        <v>1141</v>
      </c>
      <c r="B395" s="17" t="s">
        <v>1142</v>
      </c>
      <c r="C395" s="6" t="s">
        <v>282</v>
      </c>
      <c r="D395" s="7" t="s">
        <v>1132</v>
      </c>
      <c r="E395" s="7" t="s">
        <v>1143</v>
      </c>
      <c r="F395" s="7"/>
      <c r="G395" s="7"/>
      <c r="H395" s="6" t="str">
        <f>CONCATENATE(D395,IF(Tabelle1[[#This Row],[Subklasse (Domäne)]]&lt;&gt;"",CONCATENATE("_",E395),""),IF(Tabelle1[[#This Row],[Subklasse2 (Granularität z.B. Komponente -&gt; Komponentenmodell -&gt; Anlage)]]&lt;&gt;"",CONCATENATE("_",F395),""),IF(Tabelle1[[#This Row],[Subklasse3 (z.B. 2D/3D, Arbeitsstand)]]&lt;&gt;"",CONCATENATE("_",G395),""))</f>
        <v>Regelwerk_Prozessbeschreibung</v>
      </c>
    </row>
    <row r="396" spans="1:8" x14ac:dyDescent="0.25">
      <c r="A396" t="s">
        <v>1144</v>
      </c>
      <c r="B396" s="3" t="s">
        <v>1145</v>
      </c>
      <c r="C396" s="3" t="s">
        <v>259</v>
      </c>
      <c r="D396" s="12" t="s">
        <v>697</v>
      </c>
      <c r="E396" s="12" t="s">
        <v>765</v>
      </c>
      <c r="F396" s="11"/>
      <c r="G396" s="11"/>
      <c r="H396" t="str">
        <f>CONCATENATE(D396,IF(Tabelle1[[#This Row],[Subklasse (Domäne)]]&lt;&gt;"",CONCATENATE("_",E396),""),IF(Tabelle1[[#This Row],[Subklasse2 (Granularität z.B. Komponente -&gt; Komponentenmodell -&gt; Anlage)]]&lt;&gt;"",CONCATENATE("_",F396),""),IF(Tabelle1[[#This Row],[Subklasse3 (z.B. 2D/3D, Arbeitsstand)]]&lt;&gt;"",CONCATENATE("_",G396),""))</f>
        <v>Simulationsergebnisse_Gesamt</v>
      </c>
    </row>
    <row r="397" spans="1:8" x14ac:dyDescent="0.25">
      <c r="A397" t="s">
        <v>1146</v>
      </c>
      <c r="B397" s="3" t="s">
        <v>1147</v>
      </c>
      <c r="C397" s="3" t="s">
        <v>259</v>
      </c>
      <c r="D397" s="12" t="s">
        <v>697</v>
      </c>
      <c r="E397" s="12" t="s">
        <v>1148</v>
      </c>
      <c r="F397" s="11"/>
      <c r="G397" s="11"/>
      <c r="H397" t="str">
        <f>CONCATENATE(D397,IF(Tabelle1[[#This Row],[Subklasse (Domäne)]]&lt;&gt;"",CONCATENATE("_",E397),""),IF(Tabelle1[[#This Row],[Subklasse2 (Granularität z.B. Komponente -&gt; Komponentenmodell -&gt; Anlage)]]&lt;&gt;"",CONCATENATE("_",F397),""),IF(Tabelle1[[#This Row],[Subklasse3 (z.B. 2D/3D, Arbeitsstand)]]&lt;&gt;"",CONCATENATE("_",G397),""))</f>
        <v>Simulationsergebnisse_Modelldokumentation</v>
      </c>
    </row>
    <row r="398" spans="1:8" x14ac:dyDescent="0.25">
      <c r="A398" t="s">
        <v>1149</v>
      </c>
      <c r="B398" s="3" t="s">
        <v>1150</v>
      </c>
      <c r="C398" s="3" t="s">
        <v>259</v>
      </c>
      <c r="D398" s="12" t="s">
        <v>697</v>
      </c>
      <c r="E398" s="12" t="s">
        <v>65</v>
      </c>
      <c r="F398" s="11"/>
      <c r="G398" s="11"/>
      <c r="H398" t="str">
        <f>CONCATENATE(D398,IF(Tabelle1[[#This Row],[Subklasse (Domäne)]]&lt;&gt;"",CONCATENATE("_",E398),""),IF(Tabelle1[[#This Row],[Subklasse2 (Granularität z.B. Komponente -&gt; Komponentenmodell -&gt; Anlage)]]&lt;&gt;"",CONCATENATE("_",F398),""),IF(Tabelle1[[#This Row],[Subklasse3 (z.B. 2D/3D, Arbeitsstand)]]&lt;&gt;"",CONCATENATE("_",G398),""))</f>
        <v>Simulationsergebnisse_Verfügbarkeit</v>
      </c>
    </row>
    <row r="399" spans="1:8" x14ac:dyDescent="0.25">
      <c r="A399" t="s">
        <v>1151</v>
      </c>
      <c r="B399" s="3" t="s">
        <v>1152</v>
      </c>
      <c r="C399" t="s">
        <v>1153</v>
      </c>
      <c r="D399" s="7" t="s">
        <v>1154</v>
      </c>
      <c r="E399" s="7" t="s">
        <v>285</v>
      </c>
      <c r="F399" s="7" t="s">
        <v>1155</v>
      </c>
      <c r="G399" s="7"/>
      <c r="H399" t="str">
        <f>CONCATENATE(D399,IF(Tabelle1[[#This Row],[Subklasse (Domäne)]]&lt;&gt;"",CONCATENATE("_",E399),""),IF(Tabelle1[[#This Row],[Subklasse2 (Granularität z.B. Komponente -&gt; Komponentenmodell -&gt; Anlage)]]&lt;&gt;"",CONCATENATE("_",F399),""),IF(Tabelle1[[#This Row],[Subklasse3 (z.B. 2D/3D, Arbeitsstand)]]&lt;&gt;"",CONCATENATE("_",G399),""))</f>
        <v>Struktur_Produkt_Fertigung &amp; Montage</v>
      </c>
    </row>
    <row r="400" spans="1:8" x14ac:dyDescent="0.25">
      <c r="A400" t="s">
        <v>1156</v>
      </c>
      <c r="B400" s="3" t="s">
        <v>1157</v>
      </c>
      <c r="C400" t="s">
        <v>251</v>
      </c>
      <c r="D400" s="7" t="s">
        <v>1154</v>
      </c>
      <c r="E400" s="7" t="s">
        <v>285</v>
      </c>
      <c r="F400" s="7" t="s">
        <v>445</v>
      </c>
      <c r="G400" s="7" t="s">
        <v>71</v>
      </c>
      <c r="H400" t="str">
        <f>CONCATENATE(D400,IF(Tabelle1[[#This Row],[Subklasse (Domäne)]]&lt;&gt;"",CONCATENATE("_",E400),""),IF(Tabelle1[[#This Row],[Subklasse2 (Granularität z.B. Komponente -&gt; Komponentenmodell -&gt; Anlage)]]&lt;&gt;"",CONCATENATE("_",F400),""),IF(Tabelle1[[#This Row],[Subklasse3 (z.B. 2D/3D, Arbeitsstand)]]&lt;&gt;"",CONCATENATE("_",G400),""))</f>
        <v>Struktur_Produkt_Konstruktion_3D</v>
      </c>
    </row>
    <row r="401" spans="1:8" x14ac:dyDescent="0.25">
      <c r="A401" t="s">
        <v>1158</v>
      </c>
      <c r="B401" s="3" t="s">
        <v>1159</v>
      </c>
      <c r="C401" t="s">
        <v>251</v>
      </c>
      <c r="D401" s="7" t="s">
        <v>1154</v>
      </c>
      <c r="E401" s="7" t="s">
        <v>285</v>
      </c>
      <c r="F401" s="7" t="s">
        <v>445</v>
      </c>
      <c r="G401" s="7"/>
      <c r="H401" t="str">
        <f>CONCATENATE(D401,IF(Tabelle1[[#This Row],[Subklasse (Domäne)]]&lt;&gt;"",CONCATENATE("_",E401),""),IF(Tabelle1[[#This Row],[Subklasse2 (Granularität z.B. Komponente -&gt; Komponentenmodell -&gt; Anlage)]]&lt;&gt;"",CONCATENATE("_",F401),""),IF(Tabelle1[[#This Row],[Subklasse3 (z.B. 2D/3D, Arbeitsstand)]]&lt;&gt;"",CONCATENATE("_",G401),""))</f>
        <v>Struktur_Produkt_Konstruktion</v>
      </c>
    </row>
    <row r="402" spans="1:8" x14ac:dyDescent="0.25">
      <c r="A402" t="s">
        <v>1160</v>
      </c>
      <c r="B402" s="3" t="s">
        <v>1161</v>
      </c>
      <c r="C402" t="s">
        <v>251</v>
      </c>
      <c r="D402" s="7" t="s">
        <v>1154</v>
      </c>
      <c r="E402" s="7" t="s">
        <v>285</v>
      </c>
      <c r="F402" s="7" t="s">
        <v>445</v>
      </c>
      <c r="G402" s="7" t="s">
        <v>1161</v>
      </c>
      <c r="H402" t="str">
        <f>CONCATENATE(D402,IF(Tabelle1[[#This Row],[Subklasse (Domäne)]]&lt;&gt;"",CONCATENATE("_",E402),""),IF(Tabelle1[[#This Row],[Subklasse2 (Granularität z.B. Komponente -&gt; Komponentenmodell -&gt; Anlage)]]&lt;&gt;"",CONCATENATE("_",F402),""),IF(Tabelle1[[#This Row],[Subklasse3 (z.B. 2D/3D, Arbeitsstand)]]&lt;&gt;"",CONCATENATE("_",G402),""))</f>
        <v>Struktur_Produkt_Konstruktion_Zeichnung</v>
      </c>
    </row>
    <row r="403" spans="1:8" x14ac:dyDescent="0.25">
      <c r="A403" t="s">
        <v>1162</v>
      </c>
      <c r="B403" s="3" t="s">
        <v>1163</v>
      </c>
      <c r="C403" t="s">
        <v>1164</v>
      </c>
      <c r="D403" s="7" t="s">
        <v>1154</v>
      </c>
      <c r="E403" s="7" t="s">
        <v>293</v>
      </c>
      <c r="F403" s="7" t="s">
        <v>1165</v>
      </c>
      <c r="G403" s="7"/>
      <c r="H403" t="str">
        <f>CONCATENATE(D403,IF(Tabelle1[[#This Row],[Subklasse (Domäne)]]&lt;&gt;"",CONCATENATE("_",E403),""),IF(Tabelle1[[#This Row],[Subklasse2 (Granularität z.B. Komponente -&gt; Komponentenmodell -&gt; Anlage)]]&lt;&gt;"",CONCATENATE("_",F403),""),IF(Tabelle1[[#This Row],[Subklasse3 (z.B. 2D/3D, Arbeitsstand)]]&lt;&gt;"",CONCATENATE("_",G403),""))</f>
        <v>Struktur_Prozess_produktspezifisch | werksspezifisch</v>
      </c>
    </row>
    <row r="404" spans="1:8" x14ac:dyDescent="0.25">
      <c r="A404" t="s">
        <v>1166</v>
      </c>
      <c r="B404" s="3" t="s">
        <v>1167</v>
      </c>
      <c r="C404" t="s">
        <v>1164</v>
      </c>
      <c r="D404" s="7" t="s">
        <v>1154</v>
      </c>
      <c r="E404" s="7" t="s">
        <v>314</v>
      </c>
      <c r="F404" s="7" t="s">
        <v>50</v>
      </c>
      <c r="G404" s="7" t="s">
        <v>1168</v>
      </c>
      <c r="H404" t="str">
        <f>CONCATENATE(D404,IF(Tabelle1[[#This Row],[Subklasse (Domäne)]]&lt;&gt;"",CONCATENATE("_",E404),""),IF(Tabelle1[[#This Row],[Subklasse2 (Granularität z.B. Komponente -&gt; Komponentenmodell -&gt; Anlage)]]&lt;&gt;"",CONCATENATE("_",F404),""),IF(Tabelle1[[#This Row],[Subklasse3 (z.B. 2D/3D, Arbeitsstand)]]&lt;&gt;"",CONCATENATE("_",G404),""))</f>
        <v>Struktur_Ressource_Anlage_detail</v>
      </c>
    </row>
    <row r="405" spans="1:8" x14ac:dyDescent="0.25">
      <c r="A405" t="s">
        <v>1169</v>
      </c>
      <c r="B405" s="3" t="s">
        <v>1170</v>
      </c>
      <c r="C405" t="s">
        <v>251</v>
      </c>
      <c r="D405" s="7" t="s">
        <v>1154</v>
      </c>
      <c r="E405" s="7" t="s">
        <v>314</v>
      </c>
      <c r="F405" s="7" t="s">
        <v>50</v>
      </c>
      <c r="G405" s="7" t="s">
        <v>82</v>
      </c>
      <c r="H405" t="str">
        <f>CONCATENATE(D405,IF(Tabelle1[[#This Row],[Subklasse (Domäne)]]&lt;&gt;"",CONCATENATE("_",E405),""),IF(Tabelle1[[#This Row],[Subklasse2 (Granularität z.B. Komponente -&gt; Komponentenmodell -&gt; Anlage)]]&lt;&gt;"",CONCATENATE("_",F405),""),IF(Tabelle1[[#This Row],[Subklasse3 (z.B. 2D/3D, Arbeitsstand)]]&lt;&gt;"",CONCATENATE("_",G405),""))</f>
        <v>Struktur_Ressource_Anlage_Entwurf</v>
      </c>
    </row>
    <row r="406" spans="1:8" x14ac:dyDescent="0.25">
      <c r="A406" t="s">
        <v>1171</v>
      </c>
      <c r="B406" t="s">
        <v>1172</v>
      </c>
      <c r="C406" t="s">
        <v>228</v>
      </c>
      <c r="D406" s="7" t="s">
        <v>595</v>
      </c>
      <c r="E406" s="7" t="s">
        <v>69</v>
      </c>
      <c r="F406" s="7" t="s">
        <v>78</v>
      </c>
      <c r="G406" s="7"/>
      <c r="H406" t="str">
        <f>CONCATENATE(D406,IF(Tabelle1[[#This Row],[Subklasse (Domäne)]]&lt;&gt;"",CONCATENATE("_",E406),""),IF(Tabelle1[[#This Row],[Subklasse2 (Granularität z.B. Komponente -&gt; Komponentenmodell -&gt; Anlage)]]&lt;&gt;"",CONCATENATE("_",F406),""),IF(Tabelle1[[#This Row],[Subklasse3 (z.B. 2D/3D, Arbeitsstand)]]&lt;&gt;"",CONCATENATE("_",G406),""))</f>
        <v>Stückliste_Anlagenkonstruktion_Konstruktionsplanung</v>
      </c>
    </row>
    <row r="407" spans="1:8" x14ac:dyDescent="0.25">
      <c r="A407" t="s">
        <v>1173</v>
      </c>
      <c r="B407" t="s">
        <v>1174</v>
      </c>
      <c r="C407" t="s">
        <v>228</v>
      </c>
      <c r="D407" s="7" t="s">
        <v>595</v>
      </c>
      <c r="E407" s="7" t="s">
        <v>69</v>
      </c>
      <c r="F407" s="7" t="s">
        <v>78</v>
      </c>
      <c r="G407" s="7" t="s">
        <v>82</v>
      </c>
      <c r="H407" t="str">
        <f>CONCATENATE(D407,IF(Tabelle1[[#This Row],[Subklasse (Domäne)]]&lt;&gt;"",CONCATENATE("_",E407),""),IF(Tabelle1[[#This Row],[Subklasse2 (Granularität z.B. Komponente -&gt; Komponentenmodell -&gt; Anlage)]]&lt;&gt;"",CONCATENATE("_",F407),""),IF(Tabelle1[[#This Row],[Subklasse3 (z.B. 2D/3D, Arbeitsstand)]]&lt;&gt;"",CONCATENATE("_",G407),""))</f>
        <v>Stückliste_Anlagenkonstruktion_Konstruktionsplanung_Entwurf</v>
      </c>
    </row>
    <row r="408" spans="1:8" x14ac:dyDescent="0.25">
      <c r="A408" t="s">
        <v>1175</v>
      </c>
      <c r="B408" t="s">
        <v>1176</v>
      </c>
      <c r="C408" t="s">
        <v>1177</v>
      </c>
      <c r="D408" s="7" t="s">
        <v>595</v>
      </c>
      <c r="E408" s="7" t="s">
        <v>69</v>
      </c>
      <c r="F408" s="7" t="s">
        <v>471</v>
      </c>
      <c r="G408" s="7"/>
      <c r="H408" t="str">
        <f>CONCATENATE(D408,IF(Tabelle1[[#This Row],[Subklasse (Domäne)]]&lt;&gt;"",CONCATENATE("_",E408),""),IF(Tabelle1[[#This Row],[Subklasse2 (Granularität z.B. Komponente -&gt; Komponentenmodell -&gt; Anlage)]]&lt;&gt;"",CONCATENATE("_",F408),""),IF(Tabelle1[[#This Row],[Subklasse3 (z.B. 2D/3D, Arbeitsstand)]]&lt;&gt;"",CONCATENATE("_",G408),""))</f>
        <v>Stückliste_Anlagenkonstruktion_Mechanik</v>
      </c>
    </row>
    <row r="409" spans="1:8" x14ac:dyDescent="0.25">
      <c r="A409" t="s">
        <v>1178</v>
      </c>
      <c r="B409" t="s">
        <v>1179</v>
      </c>
      <c r="C409" s="3" t="s">
        <v>68</v>
      </c>
      <c r="D409" s="7" t="s">
        <v>595</v>
      </c>
      <c r="E409" s="7" t="s">
        <v>69</v>
      </c>
      <c r="F409" s="7" t="s">
        <v>471</v>
      </c>
      <c r="G409" s="7" t="s">
        <v>1180</v>
      </c>
      <c r="H409" t="str">
        <f>CONCATENATE(D409,IF(Tabelle1[[#This Row],[Subklasse (Domäne)]]&lt;&gt;"",CONCATENATE("_",E409),""),IF(Tabelle1[[#This Row],[Subklasse2 (Granularität z.B. Komponente -&gt; Komponentenmodell -&gt; Anlage)]]&lt;&gt;"",CONCATENATE("_",F409),""),IF(Tabelle1[[#This Row],[Subklasse3 (z.B. 2D/3D, Arbeitsstand)]]&lt;&gt;"",CONCATENATE("_",G409),""))</f>
        <v>Stückliste_Anlagenkonstruktion_Mechanik_Komponentenbeschaffung</v>
      </c>
    </row>
    <row r="410" spans="1:8" x14ac:dyDescent="0.25">
      <c r="A410" t="s">
        <v>1181</v>
      </c>
      <c r="B410" t="s">
        <v>1182</v>
      </c>
      <c r="C410" t="s">
        <v>68</v>
      </c>
      <c r="D410" s="7" t="s">
        <v>595</v>
      </c>
      <c r="E410" s="7" t="s">
        <v>69</v>
      </c>
      <c r="F410" s="7" t="s">
        <v>471</v>
      </c>
      <c r="G410" s="7" t="s">
        <v>82</v>
      </c>
      <c r="H410" t="str">
        <f>CONCATENATE(D410,IF(Tabelle1[[#This Row],[Subklasse (Domäne)]]&lt;&gt;"",CONCATENATE("_",E410),""),IF(Tabelle1[[#This Row],[Subklasse2 (Granularität z.B. Komponente -&gt; Komponentenmodell -&gt; Anlage)]]&lt;&gt;"",CONCATENATE("_",F410),""),IF(Tabelle1[[#This Row],[Subklasse3 (z.B. 2D/3D, Arbeitsstand)]]&lt;&gt;"",CONCATENATE("_",G410),""))</f>
        <v>Stückliste_Anlagenkonstruktion_Mechanik_Entwurf</v>
      </c>
    </row>
    <row r="411" spans="1:8" s="6" customFormat="1" x14ac:dyDescent="0.25">
      <c r="A411" t="s">
        <v>1183</v>
      </c>
      <c r="B411" t="s">
        <v>1184</v>
      </c>
      <c r="C411" t="s">
        <v>228</v>
      </c>
      <c r="D411" s="7" t="s">
        <v>595</v>
      </c>
      <c r="E411" s="7" t="s">
        <v>69</v>
      </c>
      <c r="F411" s="7" t="s">
        <v>522</v>
      </c>
      <c r="G411" s="7"/>
      <c r="H411" t="str">
        <f>CONCATENATE(D411,IF(Tabelle1[[#This Row],[Subklasse (Domäne)]]&lt;&gt;"",CONCATENATE("_",E411),""),IF(Tabelle1[[#This Row],[Subklasse2 (Granularität z.B. Komponente -&gt; Komponentenmodell -&gt; Anlage)]]&lt;&gt;"",CONCATENATE("_",F411),""),IF(Tabelle1[[#This Row],[Subklasse3 (z.B. 2D/3D, Arbeitsstand)]]&lt;&gt;"",CONCATENATE("_",G411),""))</f>
        <v>Stückliste_Anlagenkonstruktion_Schaltschrank</v>
      </c>
    </row>
    <row r="412" spans="1:8" x14ac:dyDescent="0.25">
      <c r="A412" t="s">
        <v>1185</v>
      </c>
      <c r="B412" t="s">
        <v>1186</v>
      </c>
      <c r="C412" t="s">
        <v>228</v>
      </c>
      <c r="D412" s="7" t="s">
        <v>595</v>
      </c>
      <c r="E412" s="7" t="s">
        <v>69</v>
      </c>
      <c r="F412" s="7" t="s">
        <v>522</v>
      </c>
      <c r="G412" s="7" t="s">
        <v>82</v>
      </c>
      <c r="H412" t="str">
        <f>CONCATENATE(D412,IF(Tabelle1[[#This Row],[Subklasse (Domäne)]]&lt;&gt;"",CONCATENATE("_",E412),""),IF(Tabelle1[[#This Row],[Subklasse2 (Granularität z.B. Komponente -&gt; Komponentenmodell -&gt; Anlage)]]&lt;&gt;"",CONCATENATE("_",F412),""),IF(Tabelle1[[#This Row],[Subklasse3 (z.B. 2D/3D, Arbeitsstand)]]&lt;&gt;"",CONCATENATE("_",G412),""))</f>
        <v>Stückliste_Anlagenkonstruktion_Schaltschrank_Entwurf</v>
      </c>
    </row>
    <row r="413" spans="1:8" x14ac:dyDescent="0.25">
      <c r="A413" t="s">
        <v>1187</v>
      </c>
      <c r="B413" t="s">
        <v>1188</v>
      </c>
      <c r="C413" t="s">
        <v>228</v>
      </c>
      <c r="D413" s="7" t="s">
        <v>595</v>
      </c>
      <c r="E413" s="7" t="s">
        <v>69</v>
      </c>
      <c r="F413" s="7" t="s">
        <v>544</v>
      </c>
      <c r="G413" s="7"/>
      <c r="H413" t="str">
        <f>CONCATENATE(D413,IF(Tabelle1[[#This Row],[Subklasse (Domäne)]]&lt;&gt;"",CONCATENATE("_",E413),""),IF(Tabelle1[[#This Row],[Subklasse2 (Granularität z.B. Komponente -&gt; Komponentenmodell -&gt; Anlage)]]&lt;&gt;"",CONCATENATE("_",F413),""),IF(Tabelle1[[#This Row],[Subklasse3 (z.B. 2D/3D, Arbeitsstand)]]&lt;&gt;"",CONCATENATE("_",G413),""))</f>
        <v>Stückliste_Anlagenkonstruktion_Systembau</v>
      </c>
    </row>
    <row r="414" spans="1:8" x14ac:dyDescent="0.25">
      <c r="A414" t="s">
        <v>1189</v>
      </c>
      <c r="B414" t="s">
        <v>1190</v>
      </c>
      <c r="C414" t="s">
        <v>1191</v>
      </c>
      <c r="D414" s="7" t="s">
        <v>595</v>
      </c>
      <c r="E414" s="7" t="s">
        <v>228</v>
      </c>
      <c r="F414" s="7" t="s">
        <v>642</v>
      </c>
      <c r="G414" s="7" t="s">
        <v>393</v>
      </c>
      <c r="H414" t="str">
        <f>CONCATENATE(D414,IF(Tabelle1[[#This Row],[Subklasse (Domäne)]]&lt;&gt;"",CONCATENATE("_",E414),""),IF(Tabelle1[[#This Row],[Subklasse2 (Granularität z.B. Komponente -&gt; Komponentenmodell -&gt; Anlage)]]&lt;&gt;"",CONCATENATE("_",F414),""),IF(Tabelle1[[#This Row],[Subklasse3 (z.B. 2D/3D, Arbeitsstand)]]&lt;&gt;"",CONCATENATE("_",G414),""))</f>
        <v>Stückliste_ECAD_Hardwareplan_Enddokumentation</v>
      </c>
    </row>
    <row r="415" spans="1:8" x14ac:dyDescent="0.25">
      <c r="A415" t="s">
        <v>1192</v>
      </c>
      <c r="B415" s="3" t="s">
        <v>672</v>
      </c>
      <c r="C415" s="3" t="s">
        <v>259</v>
      </c>
      <c r="D415" s="11" t="s">
        <v>595</v>
      </c>
      <c r="E415" s="12" t="s">
        <v>672</v>
      </c>
      <c r="F415" s="11"/>
      <c r="G415" s="11"/>
      <c r="H415" t="str">
        <f>CONCATENATE(D415,IF(Tabelle1[[#This Row],[Subklasse (Domäne)]]&lt;&gt;"",CONCATENATE("_",E415),""),IF(Tabelle1[[#This Row],[Subklasse2 (Granularität z.B. Komponente -&gt; Komponentenmodell -&gt; Anlage)]]&lt;&gt;"",CONCATENATE("_",F415),""),IF(Tabelle1[[#This Row],[Subklasse3 (z.B. 2D/3D, Arbeitsstand)]]&lt;&gt;"",CONCATENATE("_",G415),""))</f>
        <v>Stückliste_Großkaufteilliste</v>
      </c>
    </row>
    <row r="416" spans="1:8" x14ac:dyDescent="0.25">
      <c r="A416" t="s">
        <v>1193</v>
      </c>
      <c r="B416" s="6" t="s">
        <v>1194</v>
      </c>
      <c r="C416" s="6" t="s">
        <v>282</v>
      </c>
      <c r="D416" s="26" t="s">
        <v>595</v>
      </c>
      <c r="E416" s="26" t="s">
        <v>530</v>
      </c>
      <c r="F416" s="26"/>
      <c r="G416" s="26"/>
      <c r="H416" s="6" t="str">
        <f>CONCATENATE(D416,IF(Tabelle1[[#This Row],[Subklasse (Domäne)]]&lt;&gt;"",CONCATENATE("_",E416),""),IF(Tabelle1[[#This Row],[Subklasse2 (Granularität z.B. Komponente -&gt; Komponentenmodell -&gt; Anlage)]]&lt;&gt;"",CONCATENATE("_",F416),""),IF(Tabelle1[[#This Row],[Subklasse3 (z.B. 2D/3D, Arbeitsstand)]]&lt;&gt;"",CONCATENATE("_",G416),""))</f>
        <v>Stückliste_Simulation</v>
      </c>
    </row>
    <row r="417" spans="1:8" x14ac:dyDescent="0.25">
      <c r="A417" t="s">
        <v>1195</v>
      </c>
      <c r="B417" t="s">
        <v>1196</v>
      </c>
      <c r="C417" t="s">
        <v>1197</v>
      </c>
      <c r="D417" s="7" t="s">
        <v>595</v>
      </c>
      <c r="E417" s="7" t="s">
        <v>9</v>
      </c>
      <c r="F417" s="7"/>
      <c r="G417" s="7"/>
      <c r="H417" t="str">
        <f>CONCATENATE(D417,IF(Tabelle1[[#This Row],[Subklasse (Domäne)]]&lt;&gt;"",CONCATENATE("_",E417),""),IF(Tabelle1[[#This Row],[Subklasse2 (Granularität z.B. Komponente -&gt; Komponentenmodell -&gt; Anlage)]]&lt;&gt;"",CONCATENATE("_",F417),""),IF(Tabelle1[[#This Row],[Subklasse3 (z.B. 2D/3D, Arbeitsstand)]]&lt;&gt;"",CONCATENATE("_",G417),""))</f>
        <v>Stückliste_TGA</v>
      </c>
    </row>
    <row r="418" spans="1:8" x14ac:dyDescent="0.25">
      <c r="A418" t="s">
        <v>1198</v>
      </c>
      <c r="B418" s="3" t="s">
        <v>1199</v>
      </c>
      <c r="C418" t="s">
        <v>251</v>
      </c>
      <c r="D418" s="7" t="s">
        <v>1200</v>
      </c>
      <c r="E418" s="7" t="s">
        <v>1201</v>
      </c>
      <c r="F418" s="7" t="s">
        <v>1202</v>
      </c>
      <c r="G418" s="7"/>
      <c r="H418" t="str">
        <f>CONCATENATE(D418,IF(Tabelle1[[#This Row],[Subklasse (Domäne)]]&lt;&gt;"",CONCATENATE("_",E418),""),IF(Tabelle1[[#This Row],[Subklasse2 (Granularität z.B. Komponente -&gt; Komponentenmodell -&gt; Anlage)]]&lt;&gt;"",CONCATENATE("_",F418),""),IF(Tabelle1[[#This Row],[Subklasse3 (z.B. 2D/3D, Arbeitsstand)]]&lt;&gt;"",CONCATENATE("_",G418),""))</f>
        <v>System_Beziehung_Produkt-Prozess</v>
      </c>
    </row>
    <row r="419" spans="1:8" x14ac:dyDescent="0.25">
      <c r="A419" t="s">
        <v>1203</v>
      </c>
      <c r="B419" s="3" t="s">
        <v>1204</v>
      </c>
      <c r="C419" t="s">
        <v>1153</v>
      </c>
      <c r="D419" s="7" t="s">
        <v>1200</v>
      </c>
      <c r="E419" s="7" t="s">
        <v>1201</v>
      </c>
      <c r="F419" s="7" t="s">
        <v>1205</v>
      </c>
      <c r="G419" s="7"/>
      <c r="H419" t="str">
        <f>CONCATENATE(D419,IF(Tabelle1[[#This Row],[Subklasse (Domäne)]]&lt;&gt;"",CONCATENATE("_",E419),""),IF(Tabelle1[[#This Row],[Subklasse2 (Granularität z.B. Komponente -&gt; Komponentenmodell -&gt; Anlage)]]&lt;&gt;"",CONCATENATE("_",F419),""),IF(Tabelle1[[#This Row],[Subklasse3 (z.B. 2D/3D, Arbeitsstand)]]&lt;&gt;"",CONCATENATE("_",G419),""))</f>
        <v>System_Beziehung_Produkt-Prozess | Prozess-Ressource | Produkt-Ressource</v>
      </c>
    </row>
    <row r="420" spans="1:8" x14ac:dyDescent="0.25">
      <c r="A420" t="s">
        <v>1206</v>
      </c>
      <c r="B420" s="3" t="s">
        <v>1207</v>
      </c>
      <c r="C420" t="s">
        <v>251</v>
      </c>
      <c r="D420" s="7" t="s">
        <v>1200</v>
      </c>
      <c r="E420" s="7" t="s">
        <v>1201</v>
      </c>
      <c r="F420" s="7" t="s">
        <v>1205</v>
      </c>
      <c r="G420" s="7" t="s">
        <v>82</v>
      </c>
      <c r="H420" t="str">
        <f>CONCATENATE(D420,IF(Tabelle1[[#This Row],[Subklasse (Domäne)]]&lt;&gt;"",CONCATENATE("_",E420),""),IF(Tabelle1[[#This Row],[Subklasse2 (Granularität z.B. Komponente -&gt; Komponentenmodell -&gt; Anlage)]]&lt;&gt;"",CONCATENATE("_",F420),""),IF(Tabelle1[[#This Row],[Subklasse3 (z.B. 2D/3D, Arbeitsstand)]]&lt;&gt;"",CONCATENATE("_",G420),""))</f>
        <v>System_Beziehung_Produkt-Prozess | Prozess-Ressource | Produkt-Ressource_Entwurf</v>
      </c>
    </row>
    <row r="421" spans="1:8" x14ac:dyDescent="0.25">
      <c r="A421" t="s">
        <v>1208</v>
      </c>
      <c r="B421" s="6" t="s">
        <v>1209</v>
      </c>
      <c r="C421" t="s">
        <v>573</v>
      </c>
      <c r="D421" s="7"/>
      <c r="E421" s="7"/>
      <c r="F421" s="10"/>
      <c r="G421" s="7"/>
      <c r="H421" t="str">
        <f>CONCATENATE(D421,IF(Tabelle1[[#This Row],[Subklasse (Domäne)]]&lt;&gt;"",CONCATENATE("_",E421),""),IF(Tabelle1[[#This Row],[Subklasse2 (Granularität z.B. Komponente -&gt; Komponentenmodell -&gt; Anlage)]]&lt;&gt;"",CONCATENATE("_",F421),""),IF(Tabelle1[[#This Row],[Subklasse3 (z.B. 2D/3D, Arbeitsstand)]]&lt;&gt;"",CONCATENATE("_",G421),""))</f>
        <v/>
      </c>
    </row>
    <row r="422" spans="1:8" x14ac:dyDescent="0.25">
      <c r="A422" t="s">
        <v>1210</v>
      </c>
      <c r="B422" s="6" t="s">
        <v>1211</v>
      </c>
      <c r="C422" t="s">
        <v>573</v>
      </c>
      <c r="D422" s="7"/>
      <c r="E422" s="7"/>
      <c r="F422" s="7"/>
      <c r="G422" s="7"/>
      <c r="H422" t="str">
        <f>CONCATENATE(D422,IF(Tabelle1[[#This Row],[Subklasse (Domäne)]]&lt;&gt;"",CONCATENATE("_",E422),""),IF(Tabelle1[[#This Row],[Subklasse2 (Granularität z.B. Komponente -&gt; Komponentenmodell -&gt; Anlage)]]&lt;&gt;"",CONCATENATE("_",F422),""),IF(Tabelle1[[#This Row],[Subklasse3 (z.B. 2D/3D, Arbeitsstand)]]&lt;&gt;"",CONCATENATE("_",G422),""))</f>
        <v/>
      </c>
    </row>
  </sheetData>
  <phoneticPr fontId="4" type="noConversion"/>
  <pageMargins left="0.7" right="0.7" top="0.75" bottom="0.75" header="0.3" footer="0.3"/>
  <pageSetup paperSize="9" scale="26" fitToHeight="0" orientation="portrait" r:id="rId1"/>
  <headerFooter>
    <oddFooter xml:space="preserve">&amp;LUnrestricted </oddFooter>
    <evenFooter xml:space="preserve">&amp;LUnrestricted </evenFooter>
    <firstFooter xml:space="preserve">&amp;LUnrestricted </first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f2248d9-1748-46ba-a98e-edcefd326310">
      <Terms xmlns="http://schemas.microsoft.com/office/infopath/2007/PartnerControls"/>
    </lcf76f155ced4ddcb4097134ff3c332f>
    <TaxCatchAll xmlns="924ebac5-7418-4c18-9134-9cccbee2e94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502283CEEF0B74E8B9B16FAE44D8CBE" ma:contentTypeVersion="15" ma:contentTypeDescription="Ein neues Dokument erstellen." ma:contentTypeScope="" ma:versionID="c9abd065f8a47fc9a4a5a4ef31b311c6">
  <xsd:schema xmlns:xsd="http://www.w3.org/2001/XMLSchema" xmlns:xs="http://www.w3.org/2001/XMLSchema" xmlns:p="http://schemas.microsoft.com/office/2006/metadata/properties" xmlns:ns2="ef2248d9-1748-46ba-a98e-edcefd326310" xmlns:ns3="924ebac5-7418-4c18-9134-9cccbee2e947" targetNamespace="http://schemas.microsoft.com/office/2006/metadata/properties" ma:root="true" ma:fieldsID="cbc5516848d6dbf2ea2241f69f6aff2c" ns2:_="" ns3:_="">
    <xsd:import namespace="ef2248d9-1748-46ba-a98e-edcefd326310"/>
    <xsd:import namespace="924ebac5-7418-4c18-9134-9cccbee2e9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248d9-1748-46ba-a98e-edcefd3263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be962fe2-9ef5-4eca-91c1-bbdb7bf944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ebac5-7418-4c18-9134-9cccbee2e9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ae8e341-5f5e-4215-9047-ffc3e7067a24}" ma:internalName="TaxCatchAll" ma:showField="CatchAllData" ma:web="924ebac5-7418-4c18-9134-9cccbee2e9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D65282-122C-4512-A9ED-C41CCA5652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F95584-F6EC-407B-ABFF-E05D7B1E9513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ef2248d9-1748-46ba-a98e-edcefd326310"/>
    <ds:schemaRef ds:uri="http://schemas.openxmlformats.org/package/2006/metadata/core-properties"/>
    <ds:schemaRef ds:uri="924ebac5-7418-4c18-9134-9cccbee2e94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81A7910-B352-43A0-8550-91E237FF17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248d9-1748-46ba-a98e-edcefd326310"/>
    <ds:schemaRef ds:uri="924ebac5-7418-4c18-9134-9cccbee2e9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9d258917-277f-42cd-a3cd-14c4e9ee58bc}" enabled="1" method="Standard" siteId="{38ae3bcd-9579-4fd4-adda-b42e1495d55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BO-Liste konsolidiert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C_Unrestricted</cp:keywords>
  <dc:description/>
  <cp:lastModifiedBy>Tina Mersch</cp:lastModifiedBy>
  <cp:revision/>
  <dcterms:created xsi:type="dcterms:W3CDTF">2023-05-22T07:16:25Z</dcterms:created>
  <dcterms:modified xsi:type="dcterms:W3CDTF">2025-02-11T14:36:19Z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0x0101002502283CEEF0B74E8B9B16FAE44D8CBE</vt:lpwstr>
  </property>
  <property fmtid="{D5CDD505-2E9C-101B-9397-08002B2CF9AE}" pid="3" name="MediaServiceImageTags">
    <vt:lpwstr/>
  </property>
  <property fmtid="{D5CDD505-2E9C-101B-9397-08002B2CF9AE}" pid="4" name="MSIP_Label_9d258917-277f-42cd-a3cd-14c4e9ee58bc_Enabled">
    <vt:lpwstr>true</vt:lpwstr>
  </property>
  <property fmtid="{D5CDD505-2E9C-101B-9397-08002B2CF9AE}" pid="5" name="MSIP_Label_9d258917-277f-42cd-a3cd-14c4e9ee58bc_SetDate">
    <vt:lpwstr>2023-05-22T07:17:16Z</vt:lpwstr>
  </property>
  <property fmtid="{D5CDD505-2E9C-101B-9397-08002B2CF9AE}" pid="6" name="MSIP_Label_9d258917-277f-42cd-a3cd-14c4e9ee58bc_Method">
    <vt:lpwstr>Standard</vt:lpwstr>
  </property>
  <property fmtid="{D5CDD505-2E9C-101B-9397-08002B2CF9AE}" pid="7" name="MSIP_Label_9d258917-277f-42cd-a3cd-14c4e9ee58bc_Name">
    <vt:lpwstr>restricted</vt:lpwstr>
  </property>
  <property fmtid="{D5CDD505-2E9C-101B-9397-08002B2CF9AE}" pid="8" name="MSIP_Label_9d258917-277f-42cd-a3cd-14c4e9ee58bc_SiteId">
    <vt:lpwstr>38ae3bcd-9579-4fd4-adda-b42e1495d55a</vt:lpwstr>
  </property>
  <property fmtid="{D5CDD505-2E9C-101B-9397-08002B2CF9AE}" pid="9" name="MSIP_Label_9d258917-277f-42cd-a3cd-14c4e9ee58bc_ActionId">
    <vt:lpwstr>7c7fb9be-4995-4f78-9612-e00b4599ffdf</vt:lpwstr>
  </property>
  <property fmtid="{D5CDD505-2E9C-101B-9397-08002B2CF9AE}" pid="10" name="MSIP_Label_9d258917-277f-42cd-a3cd-14c4e9ee58bc_ContentBits">
    <vt:lpwstr>0</vt:lpwstr>
  </property>
  <property fmtid="{D5CDD505-2E9C-101B-9397-08002B2CF9AE}" pid="11" name="Document_Confidentiality">
    <vt:lpwstr>Restricted</vt:lpwstr>
  </property>
  <property fmtid="{D5CDD505-2E9C-101B-9397-08002B2CF9AE}" pid="12" name="Document Confidentiality">
    <vt:lpwstr>Unrestricted</vt:lpwstr>
  </property>
  <property fmtid="{D5CDD505-2E9C-101B-9397-08002B2CF9AE}" pid="13" name="sodocoClasLang">
    <vt:lpwstr>Unrestricted</vt:lpwstr>
  </property>
  <property fmtid="{D5CDD505-2E9C-101B-9397-08002B2CF9AE}" pid="14" name="sodocoClasLangId">
    <vt:i4>0</vt:i4>
  </property>
  <property fmtid="{D5CDD505-2E9C-101B-9397-08002B2CF9AE}" pid="15" name="sodocoClasId">
    <vt:i4>0</vt:i4>
  </property>
</Properties>
</file>